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tualizar site\Arquivos_atualização_mensal_site\2021\CBA\Séries Históricas Desagregadas\12 Dezembro\"/>
    </mc:Choice>
  </mc:AlternateContent>
  <xr:revisionPtr revIDLastSave="0" documentId="13_ncr:1_{4AF37534-C436-4413-93CF-89859F40F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BA - Gasto (R$)" sheetId="1" r:id="rId1"/>
    <sheet name="CBA - Variação (%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16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<sst xmlns="http://schemas.openxmlformats.org/spreadsheetml/2006/main" count="91" uniqueCount="46">
  <si>
    <t>Total da CBA</t>
  </si>
  <si>
    <t>9 kg</t>
  </si>
  <si>
    <t>Tomate</t>
  </si>
  <si>
    <t>6 kg</t>
  </si>
  <si>
    <t>Pão</t>
  </si>
  <si>
    <t>Óleo</t>
  </si>
  <si>
    <t>1,5 kg</t>
  </si>
  <si>
    <t>Margarina</t>
  </si>
  <si>
    <t>Leite</t>
  </si>
  <si>
    <t>4,5 kg</t>
  </si>
  <si>
    <t>Feijão</t>
  </si>
  <si>
    <t>Carne</t>
  </si>
  <si>
    <t>0,6 kg</t>
  </si>
  <si>
    <t>Café</t>
  </si>
  <si>
    <t>Batata</t>
  </si>
  <si>
    <t>7,5 kg</t>
  </si>
  <si>
    <t>Banana</t>
  </si>
  <si>
    <t>3 kg</t>
  </si>
  <si>
    <t>Arroz</t>
  </si>
  <si>
    <t>Açúcar</t>
  </si>
  <si>
    <t>Abr</t>
  </si>
  <si>
    <t>Mar</t>
  </si>
  <si>
    <t>Fev</t>
  </si>
  <si>
    <t>Jan</t>
  </si>
  <si>
    <t>Produtos</t>
  </si>
  <si>
    <t>Mai</t>
  </si>
  <si>
    <t>Jun</t>
  </si>
  <si>
    <t>Jul</t>
  </si>
  <si>
    <t>Ago</t>
  </si>
  <si>
    <t>Far.Trigo</t>
  </si>
  <si>
    <t>Set</t>
  </si>
  <si>
    <t>Out</t>
  </si>
  <si>
    <t>Quant.</t>
  </si>
  <si>
    <t>Nov</t>
  </si>
  <si>
    <t>Dez</t>
  </si>
  <si>
    <t>Cesta Básica de Alimentos de Uberlândia no Ano de 2021 - em R$</t>
  </si>
  <si>
    <t>Fonte: CEPES, Pesquisa Mensal de Preços, 2021. Elaboração CEPES/IERI/UFU.</t>
  </si>
  <si>
    <t>900 ml</t>
  </si>
  <si>
    <t>0,75 kg</t>
  </si>
  <si>
    <t>Variação Mensal e Acumulada da Cesta Básica de Alimentos de Uberlândia no Ano de 2021 - em %</t>
  </si>
  <si>
    <t>Ano 2021</t>
  </si>
  <si>
    <t>Em 12 meses</t>
  </si>
  <si>
    <t>Variação Mensal</t>
  </si>
  <si>
    <t>Variação Acumulada</t>
  </si>
  <si>
    <t>Média do Ano</t>
  </si>
  <si>
    <t>CBA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</si>
</sst>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_ ;[Red]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sqref="A1:O1"/>
    </sheetView>
  </sheetViews>
  <sheetFormatPr defaultColWidth="21.85546875" defaultRowHeight="12.75" x14ac:dyDescent="0.25"/>
  <cols>
    <col min="1" max="1" width="9.140625" style="1" bestFit="1" customWidth="1"/>
    <col min="2" max="2" width="7.140625" style="1" bestFit="1" customWidth="1"/>
    <col min="3" max="14" width="7.7109375" style="1" customWidth="1"/>
    <col min="15" max="15" width="15.42578125" style="1" customWidth="1"/>
    <col min="16" max="16384" width="21.85546875" style="1"/>
  </cols>
  <sheetData>
    <row r="1" spans="1:15" ht="18" customHeight="1" x14ac:dyDescent="0.25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3" customFormat="1" x14ac:dyDescent="0.25">
      <c r="A2" s="2" t="s">
        <v>24</v>
      </c>
      <c r="B2" s="2" t="s">
        <v>32</v>
      </c>
      <c r="C2" s="3" t="s">
        <v>23</v>
      </c>
      <c r="D2" s="3" t="s">
        <v>22</v>
      </c>
      <c r="E2" s="3" t="s">
        <v>21</v>
      </c>
      <c r="F2" s="3" t="s">
        <v>20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30</v>
      </c>
      <c r="L2" s="3" t="s">
        <v>31</v>
      </c>
      <c r="M2" s="9" t="s">
        <v>33</v>
      </c>
      <c r="N2" s="9" t="s">
        <v>34</v>
      </c>
      <c r="O2" s="20" t="s">
        <v>44</v>
      </c>
    </row>
    <row r="3" spans="1:15" x14ac:dyDescent="0.25">
      <c r="A3" s="4" t="s">
        <v>18</v>
      </c>
      <c r="B3" s="5" t="s">
        <v>17</v>
      </c>
      <c r="C3" s="10">
        <v>16.246764444444448</v>
      </c>
      <c r="D3" s="6">
        <v>15.74692402597403</v>
      </c>
      <c r="E3" s="6">
        <v>15.061040000000006</v>
      </c>
      <c r="F3" s="6">
        <v>15.3240388471178</v>
      </c>
      <c r="G3" s="6">
        <v>14.995330827067676</v>
      </c>
      <c r="H3" s="6">
        <v>15.109755639097745</v>
      </c>
      <c r="I3" s="6">
        <v>14.387458646616546</v>
      </c>
      <c r="J3" s="6">
        <v>14.597028869047625</v>
      </c>
      <c r="K3" s="6">
        <v>14.297443749999999</v>
      </c>
      <c r="L3" s="6">
        <v>14.001793750000008</v>
      </c>
      <c r="M3" s="6">
        <v>13.751039186507942</v>
      </c>
      <c r="N3" s="6">
        <v>13.777454464285716</v>
      </c>
      <c r="O3" s="21">
        <f>AVERAGE(C3:N3)</f>
        <v>14.774672704179961</v>
      </c>
    </row>
    <row r="4" spans="1:15" x14ac:dyDescent="0.25">
      <c r="A4" s="4" t="s">
        <v>10</v>
      </c>
      <c r="B4" s="5" t="s">
        <v>9</v>
      </c>
      <c r="C4" s="10">
        <v>33.315000000000005</v>
      </c>
      <c r="D4" s="6">
        <v>33.793846153846168</v>
      </c>
      <c r="E4" s="6">
        <v>34.350357142857149</v>
      </c>
      <c r="F4" s="6">
        <v>33.532011627906982</v>
      </c>
      <c r="G4" s="6">
        <v>32.873936170212779</v>
      </c>
      <c r="H4" s="6">
        <v>33.352043478260882</v>
      </c>
      <c r="I4" s="6">
        <v>33.603749999999991</v>
      </c>
      <c r="J4" s="6">
        <v>33.949840909090916</v>
      </c>
      <c r="K4" s="6">
        <v>34.418900000000008</v>
      </c>
      <c r="L4" s="6">
        <v>33.450900000000004</v>
      </c>
      <c r="M4" s="6">
        <v>32.626467391304352</v>
      </c>
      <c r="N4" s="6">
        <v>31.369193181818176</v>
      </c>
      <c r="O4" s="21">
        <f t="shared" ref="O4:O15" si="0">AVERAGE(C4:N4)</f>
        <v>33.386353837941449</v>
      </c>
    </row>
    <row r="5" spans="1:15" x14ac:dyDescent="0.25">
      <c r="A5" s="4" t="s">
        <v>29</v>
      </c>
      <c r="B5" s="5" t="s">
        <v>6</v>
      </c>
      <c r="C5" s="10">
        <v>5.7901495016611317</v>
      </c>
      <c r="D5" s="6">
        <v>5.6722425249169435</v>
      </c>
      <c r="E5" s="6">
        <v>5.620813953488371</v>
      </c>
      <c r="F5" s="6">
        <v>5.9523488372093025</v>
      </c>
      <c r="G5" s="6">
        <v>5.7966976744186045</v>
      </c>
      <c r="H5" s="6">
        <v>5.9982558139534898</v>
      </c>
      <c r="I5" s="6">
        <v>5.9275581395348809</v>
      </c>
      <c r="J5" s="6">
        <v>6.0362804878048788</v>
      </c>
      <c r="K5" s="6">
        <v>6.0761585365853632</v>
      </c>
      <c r="L5" s="6">
        <v>5.9295365853658524</v>
      </c>
      <c r="M5" s="6">
        <v>6.022536585365855</v>
      </c>
      <c r="N5" s="6">
        <v>6.1097142857142854</v>
      </c>
      <c r="O5" s="21">
        <f t="shared" si="0"/>
        <v>5.9110244105015797</v>
      </c>
    </row>
    <row r="6" spans="1:15" x14ac:dyDescent="0.25">
      <c r="A6" s="4" t="s">
        <v>14</v>
      </c>
      <c r="B6" s="5" t="s">
        <v>3</v>
      </c>
      <c r="C6" s="10">
        <v>39.506666666666675</v>
      </c>
      <c r="D6" s="6">
        <v>32.248571428571417</v>
      </c>
      <c r="E6" s="6">
        <v>25.039999999999985</v>
      </c>
      <c r="F6" s="6">
        <v>25.777499999999993</v>
      </c>
      <c r="G6" s="6">
        <v>25.1845945945946</v>
      </c>
      <c r="H6" s="6">
        <v>20.77824324324326</v>
      </c>
      <c r="I6" s="6">
        <v>17.447894736842112</v>
      </c>
      <c r="J6" s="6">
        <v>22.807499999999997</v>
      </c>
      <c r="K6" s="6">
        <v>23.759999999999991</v>
      </c>
      <c r="L6" s="6">
        <v>30.97999999999999</v>
      </c>
      <c r="M6" s="6">
        <v>28.242352941176463</v>
      </c>
      <c r="N6" s="6">
        <v>24.363999999999997</v>
      </c>
      <c r="O6" s="21">
        <f t="shared" si="0"/>
        <v>26.344776967591205</v>
      </c>
    </row>
    <row r="7" spans="1:15" x14ac:dyDescent="0.25">
      <c r="A7" s="4" t="s">
        <v>2</v>
      </c>
      <c r="B7" s="5" t="s">
        <v>1</v>
      </c>
      <c r="C7" s="10">
        <v>57.813241172051093</v>
      </c>
      <c r="D7" s="6">
        <v>53.673581363847191</v>
      </c>
      <c r="E7" s="6">
        <v>44.996272292301015</v>
      </c>
      <c r="F7" s="6">
        <v>47.348482818616773</v>
      </c>
      <c r="G7" s="6">
        <v>47.644956502827334</v>
      </c>
      <c r="H7" s="6">
        <v>40.101403871248365</v>
      </c>
      <c r="I7" s="6">
        <v>48.239580562977693</v>
      </c>
      <c r="J7" s="6">
        <v>66.904478622027341</v>
      </c>
      <c r="K7" s="6">
        <v>69.954877508854807</v>
      </c>
      <c r="L7" s="6">
        <v>80.963806080283319</v>
      </c>
      <c r="M7" s="6">
        <v>68.569210198035293</v>
      </c>
      <c r="N7" s="6">
        <v>69.445551774428765</v>
      </c>
      <c r="O7" s="21">
        <f t="shared" si="0"/>
        <v>57.971286897291584</v>
      </c>
    </row>
    <row r="8" spans="1:15" x14ac:dyDescent="0.25">
      <c r="A8" s="4" t="s">
        <v>19</v>
      </c>
      <c r="B8" s="5" t="s">
        <v>17</v>
      </c>
      <c r="C8" s="10">
        <v>6.4261764705882367</v>
      </c>
      <c r="D8" s="6">
        <v>6.5659411764705897</v>
      </c>
      <c r="E8" s="6">
        <v>6.661235294117648</v>
      </c>
      <c r="F8" s="6">
        <v>6.6569999999999991</v>
      </c>
      <c r="G8" s="6">
        <v>6.591705882352942</v>
      </c>
      <c r="H8" s="6">
        <v>6.591705882352942</v>
      </c>
      <c r="I8" s="6">
        <v>6.591705882352942</v>
      </c>
      <c r="J8" s="6">
        <v>6.4603125000000006</v>
      </c>
      <c r="K8" s="6">
        <v>7.009687500000001</v>
      </c>
      <c r="L8" s="6">
        <v>7.2703125000000002</v>
      </c>
      <c r="M8" s="6">
        <v>7.337812500000001</v>
      </c>
      <c r="N8" s="6">
        <v>6.8573571428571425</v>
      </c>
      <c r="O8" s="21">
        <f t="shared" si="0"/>
        <v>6.7517460609243694</v>
      </c>
    </row>
    <row r="9" spans="1:15" ht="15" customHeight="1" x14ac:dyDescent="0.25">
      <c r="A9" s="4" t="s">
        <v>16</v>
      </c>
      <c r="B9" s="5" t="s">
        <v>15</v>
      </c>
      <c r="C9" s="10">
        <v>48.371153846153895</v>
      </c>
      <c r="D9" s="6">
        <v>47.02500000000002</v>
      </c>
      <c r="E9" s="6">
        <v>37.813235294117625</v>
      </c>
      <c r="F9" s="6">
        <v>35.873437500000009</v>
      </c>
      <c r="G9" s="6">
        <v>32.409374999999997</v>
      </c>
      <c r="H9" s="6">
        <v>26.812393162393157</v>
      </c>
      <c r="I9" s="6">
        <v>25.279585798816562</v>
      </c>
      <c r="J9" s="6">
        <v>22.789285714285718</v>
      </c>
      <c r="K9" s="6">
        <v>29.971875000000008</v>
      </c>
      <c r="L9" s="6">
        <v>31.842187499999998</v>
      </c>
      <c r="M9" s="6">
        <v>32.349999999999987</v>
      </c>
      <c r="N9" s="6">
        <v>47.862500000000004</v>
      </c>
      <c r="O9" s="21">
        <f t="shared" si="0"/>
        <v>34.866669067980588</v>
      </c>
    </row>
    <row r="10" spans="1:15" x14ac:dyDescent="0.25">
      <c r="A10" s="4" t="s">
        <v>11</v>
      </c>
      <c r="B10" s="5" t="s">
        <v>3</v>
      </c>
      <c r="C10" s="10">
        <v>221.2686462426463</v>
      </c>
      <c r="D10" s="6">
        <v>219.53188194004662</v>
      </c>
      <c r="E10" s="6">
        <v>226.0382503675186</v>
      </c>
      <c r="F10" s="6">
        <v>226.82970330055053</v>
      </c>
      <c r="G10" s="6">
        <v>230.58473591449211</v>
      </c>
      <c r="H10" s="6">
        <v>230.60160213769976</v>
      </c>
      <c r="I10" s="6">
        <v>232.60903898110507</v>
      </c>
      <c r="J10" s="6">
        <v>226.82411978140539</v>
      </c>
      <c r="K10" s="6">
        <v>232.23715461112675</v>
      </c>
      <c r="L10" s="6">
        <v>232.13099000844358</v>
      </c>
      <c r="M10" s="6">
        <v>235.30588550788553</v>
      </c>
      <c r="N10" s="6">
        <v>238.58075215475213</v>
      </c>
      <c r="O10" s="21">
        <f t="shared" si="0"/>
        <v>229.37856341230602</v>
      </c>
    </row>
    <row r="11" spans="1:15" x14ac:dyDescent="0.25">
      <c r="A11" s="4" t="s">
        <v>8</v>
      </c>
      <c r="B11" s="5" t="s">
        <v>15</v>
      </c>
      <c r="C11" s="10">
        <v>29.999184782608687</v>
      </c>
      <c r="D11" s="6">
        <v>28.684782608695645</v>
      </c>
      <c r="E11" s="6">
        <v>28.477826086956526</v>
      </c>
      <c r="F11" s="6">
        <v>29.267527173913049</v>
      </c>
      <c r="G11" s="6">
        <v>29.69130434782609</v>
      </c>
      <c r="H11" s="6">
        <v>29.754347826086956</v>
      </c>
      <c r="I11" s="6">
        <v>30.40345744680851</v>
      </c>
      <c r="J11" s="6">
        <v>30.798369565217392</v>
      </c>
      <c r="K11" s="6">
        <v>30.801902173913053</v>
      </c>
      <c r="L11" s="6">
        <v>29.882872340425539</v>
      </c>
      <c r="M11" s="6">
        <v>28.821542553191481</v>
      </c>
      <c r="N11" s="6">
        <v>29.836388888888884</v>
      </c>
      <c r="O11" s="21">
        <f t="shared" si="0"/>
        <v>29.701625482877656</v>
      </c>
    </row>
    <row r="12" spans="1:15" x14ac:dyDescent="0.25">
      <c r="A12" s="4" t="s">
        <v>4</v>
      </c>
      <c r="B12" s="5" t="s">
        <v>3</v>
      </c>
      <c r="C12" s="10">
        <v>78.762772366522427</v>
      </c>
      <c r="D12" s="6">
        <v>76.95113172541744</v>
      </c>
      <c r="E12" s="6">
        <v>74.72855751391468</v>
      </c>
      <c r="F12" s="6">
        <v>74.46891465677183</v>
      </c>
      <c r="G12" s="6">
        <v>74.607562615955544</v>
      </c>
      <c r="H12" s="6">
        <v>75.412673160173171</v>
      </c>
      <c r="I12" s="6">
        <v>71.492785412262137</v>
      </c>
      <c r="J12" s="6">
        <v>72.65680920705303</v>
      </c>
      <c r="K12" s="6">
        <v>77.565589694857962</v>
      </c>
      <c r="L12" s="6">
        <v>75.604036268609406</v>
      </c>
      <c r="M12" s="6">
        <v>79.771753246753235</v>
      </c>
      <c r="N12" s="6">
        <v>77.551908271908303</v>
      </c>
      <c r="O12" s="21">
        <f t="shared" si="0"/>
        <v>75.797874511683276</v>
      </c>
    </row>
    <row r="13" spans="1:15" x14ac:dyDescent="0.25">
      <c r="A13" s="4" t="s">
        <v>5</v>
      </c>
      <c r="B13" s="5" t="s">
        <v>37</v>
      </c>
      <c r="C13" s="10">
        <v>7.4910344827586179</v>
      </c>
      <c r="D13" s="6">
        <v>7.3921428571428569</v>
      </c>
      <c r="E13" s="6">
        <v>7.5080645161290338</v>
      </c>
      <c r="F13" s="6">
        <v>7.5277272727272715</v>
      </c>
      <c r="G13" s="6">
        <v>7.5506060606060608</v>
      </c>
      <c r="H13" s="6">
        <v>7.7794230769230754</v>
      </c>
      <c r="I13" s="6">
        <v>7.5378846153846162</v>
      </c>
      <c r="J13" s="6">
        <v>7.6638000000000002</v>
      </c>
      <c r="K13" s="6">
        <v>7.7414814814814816</v>
      </c>
      <c r="L13" s="6">
        <v>7.8414814814814822</v>
      </c>
      <c r="M13" s="6">
        <v>7.9853571428571426</v>
      </c>
      <c r="N13" s="6">
        <v>7.9555555555555557</v>
      </c>
      <c r="O13" s="21">
        <f t="shared" si="0"/>
        <v>7.6645465452539314</v>
      </c>
    </row>
    <row r="14" spans="1:15" x14ac:dyDescent="0.25">
      <c r="A14" s="4" t="s">
        <v>7</v>
      </c>
      <c r="B14" s="5" t="s">
        <v>38</v>
      </c>
      <c r="C14" s="10">
        <v>9.1563870967741998</v>
      </c>
      <c r="D14" s="6">
        <v>9.37487903225807</v>
      </c>
      <c r="E14" s="6">
        <v>9.4513133640553058</v>
      </c>
      <c r="F14" s="6">
        <v>9.5946774193548379</v>
      </c>
      <c r="G14" s="6">
        <v>9.8661290322580673</v>
      </c>
      <c r="H14" s="6">
        <v>9.4921935483870961</v>
      </c>
      <c r="I14" s="6">
        <v>9.9094959677419343</v>
      </c>
      <c r="J14" s="6">
        <v>10.327542372881361</v>
      </c>
      <c r="K14" s="6">
        <v>10.523535108958841</v>
      </c>
      <c r="L14" s="6">
        <v>10.94322033898306</v>
      </c>
      <c r="M14" s="6">
        <v>11.241929824561408</v>
      </c>
      <c r="N14" s="6">
        <v>11.088749999999997</v>
      </c>
      <c r="O14" s="21">
        <f t="shared" si="0"/>
        <v>10.08083775885118</v>
      </c>
    </row>
    <row r="15" spans="1:15" x14ac:dyDescent="0.25">
      <c r="A15" s="4" t="s">
        <v>13</v>
      </c>
      <c r="B15" s="5" t="s">
        <v>12</v>
      </c>
      <c r="C15" s="10">
        <v>11.400543290043293</v>
      </c>
      <c r="D15" s="6">
        <v>11.382286768786781</v>
      </c>
      <c r="E15" s="6">
        <v>11.733383943329406</v>
      </c>
      <c r="F15" s="6">
        <v>12.400252525252537</v>
      </c>
      <c r="G15" s="6">
        <v>12.053446989374264</v>
      </c>
      <c r="H15" s="6">
        <v>12.785678516902967</v>
      </c>
      <c r="I15" s="6">
        <v>13.138622900763357</v>
      </c>
      <c r="J15" s="6">
        <v>15.448581333333351</v>
      </c>
      <c r="K15" s="6">
        <v>16.4880598857143</v>
      </c>
      <c r="L15" s="6">
        <v>16.592783999999998</v>
      </c>
      <c r="M15" s="6">
        <v>17.486778151260499</v>
      </c>
      <c r="N15" s="6">
        <v>19.485158878504674</v>
      </c>
      <c r="O15" s="21">
        <f t="shared" si="0"/>
        <v>14.199631431938784</v>
      </c>
    </row>
    <row r="16" spans="1:15" s="3" customFormat="1" ht="12.75" customHeight="1" x14ac:dyDescent="0.25">
      <c r="A16" s="24" t="s">
        <v>0</v>
      </c>
      <c r="B16" s="24"/>
      <c r="C16" s="11">
        <v>565.54772036291911</v>
      </c>
      <c r="D16" s="8">
        <v>548.04321160597374</v>
      </c>
      <c r="E16" s="8">
        <v>527.48034976878523</v>
      </c>
      <c r="F16" s="8">
        <v>530.55362197942088</v>
      </c>
      <c r="G16" s="8">
        <v>529.85038161198611</v>
      </c>
      <c r="H16" s="8">
        <v>514.56971935672289</v>
      </c>
      <c r="I16" s="8">
        <v>516.56881909120625</v>
      </c>
      <c r="J16" s="8">
        <v>537.26394936214695</v>
      </c>
      <c r="K16" s="7">
        <v>560.8466652514926</v>
      </c>
      <c r="L16" s="7">
        <v>577.43392085359233</v>
      </c>
      <c r="M16" s="7">
        <v>569.51266522889932</v>
      </c>
      <c r="N16" s="7">
        <v>584.28428459871361</v>
      </c>
      <c r="O16" s="22">
        <f>AVERAGE(C16:N16)</f>
        <v>546.82960908932148</v>
      </c>
    </row>
    <row r="17" spans="1:15" ht="14.25" customHeight="1" x14ac:dyDescent="0.25">
      <c r="A17" s="25" t="s">
        <v>36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3"/>
    </row>
  </sheetData>
  <mergeCells count="3">
    <mergeCell ref="A16:B16"/>
    <mergeCell ref="A17:N17"/>
    <mergeCell ref="A1:O1"/>
  </mergeCells>
  <pageMargins left="0.511811024" right="0.511811024" top="0.78740157499999996" bottom="0.78740157499999996" header="0.31496062000000002" footer="0.31496062000000002"/>
  <pageSetup paperSize="9" scale="95" orientation="landscape" r:id="rId1"/>
  <headerFooter>
    <oddHeader>&amp;L&amp;G&amp;R&amp;G</oddHeader>
    <oddFooter>&amp;L&amp;"Garamond,Normal"&amp;8Fonte: CEPES, Pesquisa Mensal de Preços, 2021. Elaboração CEPES/IERI/UFU.&amp;R&amp;"Arial,Normal"&amp;8CEPES - janeiro de 2022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0060-FF9B-4FA9-AAA4-37E17CF09207}">
  <dimension ref="A1:P18"/>
  <sheetViews>
    <sheetView zoomScaleNormal="100" workbookViewId="0">
      <selection activeCell="A2" sqref="A2:A3"/>
    </sheetView>
  </sheetViews>
  <sheetFormatPr defaultColWidth="21.85546875" defaultRowHeight="12.75" x14ac:dyDescent="0.25"/>
  <cols>
    <col min="1" max="1" width="9.140625" style="1" bestFit="1" customWidth="1"/>
    <col min="2" max="2" width="10.5703125" style="1" customWidth="1"/>
    <col min="3" max="14" width="6.85546875" style="1" customWidth="1"/>
    <col min="15" max="16" width="12.42578125" style="1" customWidth="1"/>
    <col min="17" max="16384" width="21.85546875" style="1"/>
  </cols>
  <sheetData>
    <row r="1" spans="1:16" ht="15.75" customHeight="1" x14ac:dyDescent="0.25">
      <c r="A1" s="27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 x14ac:dyDescent="0.25">
      <c r="A2" s="29" t="s">
        <v>24</v>
      </c>
      <c r="B2" s="29" t="s">
        <v>32</v>
      </c>
      <c r="C2" s="26" t="s">
        <v>42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8"/>
      <c r="O2" s="27" t="s">
        <v>43</v>
      </c>
      <c r="P2" s="26"/>
    </row>
    <row r="3" spans="1:16" s="3" customFormat="1" x14ac:dyDescent="0.25">
      <c r="A3" s="29"/>
      <c r="B3" s="29"/>
      <c r="C3" s="3" t="s">
        <v>23</v>
      </c>
      <c r="D3" s="3" t="s">
        <v>22</v>
      </c>
      <c r="E3" s="3" t="s">
        <v>21</v>
      </c>
      <c r="F3" s="3" t="s">
        <v>20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30</v>
      </c>
      <c r="L3" s="3" t="s">
        <v>31</v>
      </c>
      <c r="M3" s="9" t="s">
        <v>33</v>
      </c>
      <c r="N3" s="9" t="s">
        <v>34</v>
      </c>
      <c r="O3" s="14" t="s">
        <v>40</v>
      </c>
      <c r="P3" s="15" t="s">
        <v>41</v>
      </c>
    </row>
    <row r="4" spans="1:16" x14ac:dyDescent="0.25">
      <c r="A4" s="4" t="s">
        <v>18</v>
      </c>
      <c r="B4" s="5" t="s">
        <v>17</v>
      </c>
      <c r="C4" s="12">
        <v>2.9334099522515089E-2</v>
      </c>
      <c r="D4" s="12">
        <v>-3.076553612749251</v>
      </c>
      <c r="E4" s="12">
        <v>-4.3556698745906317</v>
      </c>
      <c r="F4" s="12">
        <v>1.7462196974298791</v>
      </c>
      <c r="G4" s="12">
        <v>-2.1450482038679297</v>
      </c>
      <c r="H4" s="12">
        <v>0.7630696071308023</v>
      </c>
      <c r="I4" s="12">
        <v>-4.7803353656639871</v>
      </c>
      <c r="J4" s="12">
        <v>1.4566173747464575</v>
      </c>
      <c r="K4" s="12">
        <v>-2.0523705319435379</v>
      </c>
      <c r="L4" s="12">
        <v>-2.0678521641324181</v>
      </c>
      <c r="M4" s="12">
        <v>-1.790874569139163</v>
      </c>
      <c r="N4" s="12">
        <v>0.19209659298833515</v>
      </c>
      <c r="O4" s="18">
        <v>-15.173904295741238</v>
      </c>
      <c r="P4" s="16">
        <v>-15.173904295741195</v>
      </c>
    </row>
    <row r="5" spans="1:16" x14ac:dyDescent="0.25">
      <c r="A5" s="4" t="s">
        <v>10</v>
      </c>
      <c r="B5" s="5" t="s">
        <v>9</v>
      </c>
      <c r="C5" s="12">
        <v>1.1546144165151873E-2</v>
      </c>
      <c r="D5" s="12">
        <v>1.4373289924843533</v>
      </c>
      <c r="E5" s="12">
        <v>1.6467820397757293</v>
      </c>
      <c r="F5" s="12">
        <v>-2.3823493640744715</v>
      </c>
      <c r="G5" s="12">
        <v>-1.9625290155468065</v>
      </c>
      <c r="H5" s="12">
        <v>1.4543658707998475</v>
      </c>
      <c r="I5" s="12">
        <v>0.75469595109868237</v>
      </c>
      <c r="J5" s="12">
        <v>1.0299175213805825</v>
      </c>
      <c r="K5" s="12">
        <v>1.3816238260588989</v>
      </c>
      <c r="L5" s="12">
        <v>-2.8124082989287871</v>
      </c>
      <c r="M5" s="12">
        <v>-2.464605163674662</v>
      </c>
      <c r="N5" s="12">
        <v>-3.8535407293934156</v>
      </c>
      <c r="O5" s="18">
        <v>-5.8297610263053343</v>
      </c>
      <c r="P5" s="16">
        <v>-5.8297610263052917</v>
      </c>
    </row>
    <row r="6" spans="1:16" x14ac:dyDescent="0.25">
      <c r="A6" s="4" t="s">
        <v>29</v>
      </c>
      <c r="B6" s="5" t="s">
        <v>6</v>
      </c>
      <c r="C6" s="12">
        <v>-0.44725861315554027</v>
      </c>
      <c r="D6" s="12">
        <v>-2.0363373469089652</v>
      </c>
      <c r="E6" s="12">
        <v>-0.90667088374055993</v>
      </c>
      <c r="F6" s="12">
        <v>5.8983429528952058</v>
      </c>
      <c r="G6" s="12">
        <v>-2.6149536434708267</v>
      </c>
      <c r="H6" s="12">
        <v>3.4771200924343759</v>
      </c>
      <c r="I6" s="12">
        <v>-1.1786372007367163</v>
      </c>
      <c r="J6" s="12">
        <v>1.8341844265492</v>
      </c>
      <c r="K6" s="12">
        <v>0.66063942623360106</v>
      </c>
      <c r="L6" s="12">
        <v>-2.4130698752621527</v>
      </c>
      <c r="M6" s="12">
        <v>1.5684193639942663</v>
      </c>
      <c r="N6" s="12">
        <v>1.4475246287463506</v>
      </c>
      <c r="O6" s="18">
        <v>5.0471677905252648</v>
      </c>
      <c r="P6" s="16">
        <v>5.0471677905253074</v>
      </c>
    </row>
    <row r="7" spans="1:16" x14ac:dyDescent="0.25">
      <c r="A7" s="4" t="s">
        <v>14</v>
      </c>
      <c r="B7" s="5" t="s">
        <v>3</v>
      </c>
      <c r="C7" s="12">
        <v>20.699203141821599</v>
      </c>
      <c r="D7" s="12">
        <v>-18.371823923629577</v>
      </c>
      <c r="E7" s="12">
        <v>-22.353149641180138</v>
      </c>
      <c r="F7" s="12">
        <v>2.9452875399361318</v>
      </c>
      <c r="G7" s="12">
        <v>-2.3000888581336199</v>
      </c>
      <c r="H7" s="12">
        <v>-17.496217121148661</v>
      </c>
      <c r="I7" s="12">
        <v>-16.028056209632254</v>
      </c>
      <c r="J7" s="12">
        <v>30.717776236010906</v>
      </c>
      <c r="K7" s="12">
        <v>4.1762578099309167</v>
      </c>
      <c r="L7" s="12">
        <v>30.387205387205398</v>
      </c>
      <c r="M7" s="12">
        <v>-8.8368207192496016</v>
      </c>
      <c r="N7" s="12">
        <v>-13.732400233275001</v>
      </c>
      <c r="O7" s="18">
        <v>-25.564072257492242</v>
      </c>
      <c r="P7" s="16">
        <v>-25.564072257492228</v>
      </c>
    </row>
    <row r="8" spans="1:16" x14ac:dyDescent="0.25">
      <c r="A8" s="4" t="s">
        <v>2</v>
      </c>
      <c r="B8" s="5" t="s">
        <v>1</v>
      </c>
      <c r="C8" s="12">
        <v>1.0152860507498644</v>
      </c>
      <c r="D8" s="12">
        <v>-7.1604008429217032</v>
      </c>
      <c r="E8" s="12">
        <v>-16.166815873015196</v>
      </c>
      <c r="F8" s="12">
        <v>5.2275675438968108</v>
      </c>
      <c r="G8" s="12">
        <v>0.62615244789637359</v>
      </c>
      <c r="H8" s="12">
        <v>-15.832846087562956</v>
      </c>
      <c r="I8" s="12">
        <v>20.293994489215819</v>
      </c>
      <c r="J8" s="12">
        <v>38.692081981687778</v>
      </c>
      <c r="K8" s="12">
        <v>4.559334366927061</v>
      </c>
      <c r="L8" s="12">
        <v>15.737185116270155</v>
      </c>
      <c r="M8" s="12">
        <v>-15.308810791278276</v>
      </c>
      <c r="N8" s="12">
        <v>1.2780394784517739</v>
      </c>
      <c r="O8" s="18">
        <v>21.340062159279256</v>
      </c>
      <c r="P8" s="16">
        <v>21.340062159279242</v>
      </c>
    </row>
    <row r="9" spans="1:16" x14ac:dyDescent="0.25">
      <c r="A9" s="4" t="s">
        <v>19</v>
      </c>
      <c r="B9" s="5" t="s">
        <v>17</v>
      </c>
      <c r="C9" s="12">
        <v>10.970592716745386</v>
      </c>
      <c r="D9" s="12">
        <v>2.1749279143210174</v>
      </c>
      <c r="E9" s="12">
        <v>1.4513398016502208</v>
      </c>
      <c r="F9" s="12">
        <v>-6.3581211751952083E-2</v>
      </c>
      <c r="G9" s="12">
        <v>-0.98083397396811733</v>
      </c>
      <c r="H9" s="12">
        <v>0</v>
      </c>
      <c r="I9" s="12">
        <v>0</v>
      </c>
      <c r="J9" s="12">
        <v>-1.9933137900570301</v>
      </c>
      <c r="K9" s="12">
        <v>8.5038455957045471</v>
      </c>
      <c r="L9" s="12">
        <v>3.7180687441487095</v>
      </c>
      <c r="M9" s="12">
        <v>0.92843326885881083</v>
      </c>
      <c r="N9" s="12">
        <v>-6.5476646772162468</v>
      </c>
      <c r="O9" s="18">
        <v>18.416447182255439</v>
      </c>
      <c r="P9" s="16">
        <v>18.416447182255482</v>
      </c>
    </row>
    <row r="10" spans="1:16" ht="15" customHeight="1" x14ac:dyDescent="0.25">
      <c r="A10" s="4" t="s">
        <v>16</v>
      </c>
      <c r="B10" s="5" t="s">
        <v>15</v>
      </c>
      <c r="C10" s="12">
        <v>9.4198611425290579</v>
      </c>
      <c r="D10" s="12">
        <v>-2.7829682344055016</v>
      </c>
      <c r="E10" s="12">
        <v>-19.589079650999238</v>
      </c>
      <c r="F10" s="12">
        <v>-5.1299439971997742</v>
      </c>
      <c r="G10" s="12">
        <v>-9.6563439174180417</v>
      </c>
      <c r="H10" s="12">
        <v>-17.269638299432941</v>
      </c>
      <c r="I10" s="12">
        <v>-5.7167868391789085</v>
      </c>
      <c r="J10" s="12">
        <v>-9.8510319921753791</v>
      </c>
      <c r="K10" s="12">
        <v>31.517395392571729</v>
      </c>
      <c r="L10" s="12">
        <v>6.2402252111354102</v>
      </c>
      <c r="M10" s="12">
        <v>1.5947789391039464</v>
      </c>
      <c r="N10" s="12">
        <v>47.952086553323085</v>
      </c>
      <c r="O10" s="18">
        <v>8.2692408080877158</v>
      </c>
      <c r="P10" s="16">
        <v>8.2692408080877726</v>
      </c>
    </row>
    <row r="11" spans="1:16" x14ac:dyDescent="0.25">
      <c r="A11" s="4" t="s">
        <v>11</v>
      </c>
      <c r="B11" s="5" t="s">
        <v>3</v>
      </c>
      <c r="C11" s="12">
        <v>1.5637734469067368</v>
      </c>
      <c r="D11" s="12">
        <v>-0.78491206598476992</v>
      </c>
      <c r="E11" s="12">
        <v>2.9637464818202801</v>
      </c>
      <c r="F11" s="12">
        <v>0.35014115166131887</v>
      </c>
      <c r="G11" s="12">
        <v>1.6554413109495414</v>
      </c>
      <c r="H11" s="12">
        <v>7.3145445385875973E-3</v>
      </c>
      <c r="I11" s="12">
        <v>0.87052163766260549</v>
      </c>
      <c r="J11" s="12">
        <v>-2.4869709384636565</v>
      </c>
      <c r="K11" s="12">
        <v>2.3864458660472252</v>
      </c>
      <c r="L11" s="12">
        <v>-4.5713875051959008E-2</v>
      </c>
      <c r="M11" s="12">
        <v>1.3677172097213202</v>
      </c>
      <c r="N11" s="12">
        <v>1.3917487188210771</v>
      </c>
      <c r="O11" s="18">
        <v>9.5101446685113586</v>
      </c>
      <c r="P11" s="16">
        <v>9.5101446685113302</v>
      </c>
    </row>
    <row r="12" spans="1:16" x14ac:dyDescent="0.25">
      <c r="A12" s="4" t="s">
        <v>8</v>
      </c>
      <c r="B12" s="5" t="s">
        <v>15</v>
      </c>
      <c r="C12" s="12">
        <v>-2.0902178019721021</v>
      </c>
      <c r="D12" s="12">
        <v>-4.3814596411134232</v>
      </c>
      <c r="E12" s="12">
        <v>-0.72148541114054865</v>
      </c>
      <c r="F12" s="12">
        <v>2.7730385196720562</v>
      </c>
      <c r="G12" s="12">
        <v>1.4479432150002935</v>
      </c>
      <c r="H12" s="12">
        <v>0.21232977009809417</v>
      </c>
      <c r="I12" s="12">
        <v>2.18156225273556</v>
      </c>
      <c r="J12" s="12">
        <v>1.2989052942409245</v>
      </c>
      <c r="K12" s="12">
        <v>1.147011593643299E-2</v>
      </c>
      <c r="L12" s="12">
        <v>-2.9836788270364281</v>
      </c>
      <c r="M12" s="12">
        <v>-3.551632437281782</v>
      </c>
      <c r="N12" s="12">
        <v>3.5211381688695411</v>
      </c>
      <c r="O12" s="18">
        <v>-2.6215425900403346</v>
      </c>
      <c r="P12" s="16">
        <v>-2.6215425900403346</v>
      </c>
    </row>
    <row r="13" spans="1:16" x14ac:dyDescent="0.25">
      <c r="A13" s="4" t="s">
        <v>4</v>
      </c>
      <c r="B13" s="5" t="s">
        <v>3</v>
      </c>
      <c r="C13" s="12">
        <v>3.8127924415869359</v>
      </c>
      <c r="D13" s="12">
        <v>-2.3001229980510658</v>
      </c>
      <c r="E13" s="12">
        <v>-2.8882930785651126</v>
      </c>
      <c r="F13" s="12">
        <v>-0.34744797140571393</v>
      </c>
      <c r="G13" s="12">
        <v>0.18618232832147896</v>
      </c>
      <c r="H13" s="12">
        <v>1.0791272573290627</v>
      </c>
      <c r="I13" s="12">
        <v>-5.1979164557465936</v>
      </c>
      <c r="J13" s="12">
        <v>1.6281695951256694</v>
      </c>
      <c r="K13" s="12">
        <v>6.756118994733427</v>
      </c>
      <c r="L13" s="12">
        <v>-2.5288964268373206</v>
      </c>
      <c r="M13" s="12">
        <v>5.5125588312991312</v>
      </c>
      <c r="N13" s="12">
        <v>-2.7827456267363431</v>
      </c>
      <c r="O13" s="18">
        <v>2.2168203960095383</v>
      </c>
      <c r="P13" s="16">
        <v>2.2168203960095383</v>
      </c>
    </row>
    <row r="14" spans="1:16" x14ac:dyDescent="0.25">
      <c r="A14" s="4" t="s">
        <v>5</v>
      </c>
      <c r="B14" s="5" t="s">
        <v>37</v>
      </c>
      <c r="C14" s="12">
        <v>-2.2696088355039734</v>
      </c>
      <c r="D14" s="12">
        <v>-1.3201330983507091</v>
      </c>
      <c r="E14" s="12">
        <v>1.5681739547844984</v>
      </c>
      <c r="F14" s="12">
        <v>0.26188848745235305</v>
      </c>
      <c r="G14" s="12">
        <v>0.30392689652398985</v>
      </c>
      <c r="H14" s="12">
        <v>3.0304456950922969</v>
      </c>
      <c r="I14" s="12">
        <v>-3.1048377129013573</v>
      </c>
      <c r="J14" s="12">
        <v>1.670433961782777</v>
      </c>
      <c r="K14" s="12">
        <v>1.0136157191142985</v>
      </c>
      <c r="L14" s="12">
        <v>1.2917424169935998</v>
      </c>
      <c r="M14" s="12">
        <v>1.8348020296348153</v>
      </c>
      <c r="N14" s="12">
        <v>-0.37320293592935627</v>
      </c>
      <c r="O14" s="18">
        <v>3.7906791331449057</v>
      </c>
      <c r="P14" s="16">
        <v>3.7906791331449199</v>
      </c>
    </row>
    <row r="15" spans="1:16" x14ac:dyDescent="0.25">
      <c r="A15" s="4" t="s">
        <v>7</v>
      </c>
      <c r="B15" s="5" t="s">
        <v>38</v>
      </c>
      <c r="C15" s="12">
        <v>6.4800826394943272</v>
      </c>
      <c r="D15" s="12">
        <v>2.386224317240206</v>
      </c>
      <c r="E15" s="12">
        <v>0.81531005930030176</v>
      </c>
      <c r="F15" s="12">
        <v>1.5168691352967585</v>
      </c>
      <c r="G15" s="12">
        <v>2.8291895708306356</v>
      </c>
      <c r="H15" s="12">
        <v>-3.7900931829328499</v>
      </c>
      <c r="I15" s="12">
        <v>4.3962696001468089</v>
      </c>
      <c r="J15" s="12">
        <v>4.2186444850502909</v>
      </c>
      <c r="K15" s="12">
        <v>1.8977674358628462</v>
      </c>
      <c r="L15" s="12">
        <v>3.9880631905426469</v>
      </c>
      <c r="M15" s="12">
        <v>2.7296305504719953</v>
      </c>
      <c r="N15" s="12">
        <v>-1.3625758828946175</v>
      </c>
      <c r="O15" s="18">
        <v>28.951627305562965</v>
      </c>
      <c r="P15" s="16">
        <v>28.951627305562965</v>
      </c>
    </row>
    <row r="16" spans="1:16" x14ac:dyDescent="0.25">
      <c r="A16" s="4" t="s">
        <v>13</v>
      </c>
      <c r="B16" s="5" t="s">
        <v>12</v>
      </c>
      <c r="C16" s="12">
        <v>0.10265316500785104</v>
      </c>
      <c r="D16" s="12">
        <v>-0.16013729163641699</v>
      </c>
      <c r="E16" s="12">
        <v>3.0845925926363691</v>
      </c>
      <c r="F16" s="12">
        <v>5.6835145354827858</v>
      </c>
      <c r="G16" s="12">
        <v>-2.7967618818408795</v>
      </c>
      <c r="H16" s="12">
        <v>6.0748724259060793</v>
      </c>
      <c r="I16" s="12">
        <v>2.7604665907545609</v>
      </c>
      <c r="J16" s="12">
        <v>17.581434903925768</v>
      </c>
      <c r="K16" s="12">
        <v>6.7286343642316808</v>
      </c>
      <c r="L16" s="12">
        <v>0.63515122465339857</v>
      </c>
      <c r="M16" s="12">
        <v>5.3878490267847781</v>
      </c>
      <c r="N16" s="12">
        <v>11.427952650615211</v>
      </c>
      <c r="O16" s="18">
        <v>71.089749975645191</v>
      </c>
      <c r="P16" s="16">
        <v>71.089749975645219</v>
      </c>
    </row>
    <row r="17" spans="1:16" s="3" customFormat="1" ht="12.75" customHeight="1" x14ac:dyDescent="0.25">
      <c r="A17" s="24" t="s">
        <v>45</v>
      </c>
      <c r="B17" s="24"/>
      <c r="C17" s="13">
        <v>3.3237112736212993</v>
      </c>
      <c r="D17" s="13">
        <v>-3.0951426602360783</v>
      </c>
      <c r="E17" s="13">
        <v>-3.7520511889804311</v>
      </c>
      <c r="F17" s="13">
        <v>0.58263254962631095</v>
      </c>
      <c r="G17" s="13">
        <v>-0.13254840572214732</v>
      </c>
      <c r="H17" s="13">
        <v>-2.8839579597497362</v>
      </c>
      <c r="I17" s="13">
        <v>0.38849929548564432</v>
      </c>
      <c r="J17" s="13">
        <v>4.0062678013259472</v>
      </c>
      <c r="K17" s="13">
        <v>4.389409696545556</v>
      </c>
      <c r="L17" s="13">
        <v>2.9575384199996506</v>
      </c>
      <c r="M17" s="13">
        <v>-1.3718029611047768</v>
      </c>
      <c r="N17" s="13">
        <v>2.5937297397727406</v>
      </c>
      <c r="O17" s="19">
        <v>6.7468200293538985</v>
      </c>
      <c r="P17" s="17">
        <v>6.7468200293538416</v>
      </c>
    </row>
    <row r="18" spans="1:16" ht="14.25" customHeight="1" x14ac:dyDescent="0.25">
      <c r="A18" s="25" t="s">
        <v>36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</sheetData>
  <mergeCells count="7">
    <mergeCell ref="A17:B17"/>
    <mergeCell ref="A18:N18"/>
    <mergeCell ref="A1:P1"/>
    <mergeCell ref="C2:N2"/>
    <mergeCell ref="B2:B3"/>
    <mergeCell ref="A2:A3"/>
    <mergeCell ref="O2:P2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CBA - Gasto (R$)</vt:lpstr>
      <vt:lpstr>CBA - Variação (%)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Sousa</cp:lastModifiedBy>
  <cp:lastPrinted>2020-09-17T17:26:21Z</cp:lastPrinted>
  <dcterms:created xsi:type="dcterms:W3CDTF">2017-09-29T13:44:18Z</dcterms:created>
  <dcterms:modified xsi:type="dcterms:W3CDTF">2022-01-12T16:47:48Z</dcterms:modified>
</cp:coreProperties>
</file>