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cieleFS\Documents\CEPES_Obs. Preços\A Atualizar site\Antigos\Série histórica_IPC\Publicados\CBA\CBA_1983-2017\"/>
    </mc:Choice>
  </mc:AlternateContent>
  <xr:revisionPtr revIDLastSave="0" documentId="13_ncr:1_{0DF7A21D-B80A-4015-93AD-0978DF63755A}" xr6:coauthVersionLast="47" xr6:coauthVersionMax="47" xr10:uidLastSave="{00000000-0000-0000-0000-000000000000}"/>
  <bookViews>
    <workbookView xWindow="-120" yWindow="-120" windowWidth="29040" windowHeight="15840" tabRatio="787" firstSheet="1" activeTab="1" xr2:uid="{00000000-000D-0000-FFFF-FFFF00000000}"/>
  </bookViews>
  <sheets>
    <sheet name="Plan1" sheetId="1" state="hidden" r:id="rId1"/>
    <sheet name="Década_1980" sheetId="36" r:id="rId2"/>
    <sheet name="1983" sheetId="2" r:id="rId3"/>
    <sheet name="1984" sheetId="3" r:id="rId4"/>
    <sheet name="1985" sheetId="4" r:id="rId5"/>
    <sheet name="1986" sheetId="5" r:id="rId6"/>
    <sheet name="1987" sheetId="6" r:id="rId7"/>
    <sheet name="1988" sheetId="7" r:id="rId8"/>
    <sheet name="1989" sheetId="8" r:id="rId9"/>
  </sheets>
  <definedNames>
    <definedName name="_xlnm._FilterDatabase" localSheetId="2" hidden="1">'1983'!#REF!</definedName>
    <definedName name="_xlnm._FilterDatabase" localSheetId="4" hidden="1">'1985'!$A$2:$N$2</definedName>
    <definedName name="_xlnm._FilterDatabase" localSheetId="5" hidden="1">'1986'!$A$2:$N$2</definedName>
    <definedName name="_xlnm._FilterDatabase" localSheetId="6" hidden="1">'1987'!#REF!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53" i="1" l="1"/>
  <c r="R352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3" i="1"/>
  <c r="R92" i="1"/>
  <c r="R91" i="1"/>
  <c r="R90" i="1"/>
  <c r="R89" i="1"/>
  <c r="R88" i="1"/>
  <c r="R87" i="1"/>
  <c r="R86" i="1"/>
  <c r="R85" i="1"/>
  <c r="R84" i="1"/>
  <c r="R83" i="1"/>
  <c r="R82" i="1"/>
  <c r="R79" i="1"/>
  <c r="R78" i="1"/>
  <c r="R77" i="1"/>
  <c r="R76" i="1"/>
  <c r="R75" i="1"/>
  <c r="R74" i="1"/>
  <c r="R73" i="1"/>
  <c r="R72" i="1"/>
  <c r="R71" i="1"/>
  <c r="R70" i="1"/>
  <c r="R69" i="1"/>
  <c r="R68" i="1"/>
</calcChain>
</file>

<file path=xl/sharedStrings.xml><?xml version="1.0" encoding="utf-8"?>
<sst xmlns="http://schemas.openxmlformats.org/spreadsheetml/2006/main" count="1246" uniqueCount="361">
  <si>
    <t>Quanto se trabalha para comer</t>
  </si>
  <si>
    <t>A ração essencial é um indicador decorrente do Decreto Lei</t>
  </si>
  <si>
    <t xml:space="preserve">n° 399 de 30/04/38 e estabelece os produtos alimentares (e suas </t>
  </si>
  <si>
    <t>respectivas quantidades) que, em tese, um trabalhador que</t>
  </si>
  <si>
    <t>recebe um Salário mínimo pela jornada de trabalho de 220 horas</t>
  </si>
  <si>
    <t>mensais necessita para sobreviver.</t>
  </si>
  <si>
    <t>MÊS E ANO</t>
  </si>
  <si>
    <t xml:space="preserve"> PRODUTOS</t>
  </si>
  <si>
    <t>1 - Carne</t>
  </si>
  <si>
    <t>2 - Leite</t>
  </si>
  <si>
    <t>3 - Feijão</t>
  </si>
  <si>
    <t>4 - Arroz</t>
  </si>
  <si>
    <t>5 - Farinha de Trigo</t>
  </si>
  <si>
    <t>6 - Batata</t>
  </si>
  <si>
    <t>7 - Tomate</t>
  </si>
  <si>
    <t>8 - Pão</t>
  </si>
  <si>
    <t>9 - Café</t>
  </si>
  <si>
    <t>10 - Banana</t>
  </si>
  <si>
    <t>11 - Açucar</t>
  </si>
  <si>
    <t>12 - Oleo</t>
  </si>
  <si>
    <t>13 - Margarina</t>
  </si>
  <si>
    <t>GASTO MENSAL</t>
  </si>
  <si>
    <t>TEMPO TRABALHO</t>
  </si>
  <si>
    <t>QUANTIDADE</t>
  </si>
  <si>
    <t>6,00 KG</t>
  </si>
  <si>
    <t>7,50 KG</t>
  </si>
  <si>
    <t>4,50 KG</t>
  </si>
  <si>
    <t>3,00 KG</t>
  </si>
  <si>
    <t>1,50 KG</t>
  </si>
  <si>
    <t>9,00 KG</t>
  </si>
  <si>
    <t>0,60 KG</t>
  </si>
  <si>
    <t>1,00 LT</t>
  </si>
  <si>
    <t>0,75 KG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</si>
  <si>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</si>
  <si>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</si>
  <si>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</si>
  <si>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</si>
  <si>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</si>
  <si>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</si>
  <si>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</si>
  <si>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</si>
  <si>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</si>
  <si>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</si>
  <si>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</si>
  <si>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</si>
  <si>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119h 01min</t>
  </si>
  <si>
    <t>129h 29min</t>
  </si>
  <si>
    <t>142h 50min</t>
  </si>
  <si>
    <t>160h 00min</t>
  </si>
  <si>
    <t>113h 39min</t>
  </si>
  <si>
    <t>119h 10min</t>
  </si>
  <si>
    <t>143h 46min</t>
  </si>
  <si>
    <t>166h 56min</t>
  </si>
  <si>
    <t>201h 35min</t>
  </si>
  <si>
    <t>220h 19min</t>
  </si>
  <si>
    <t>138h 23min</t>
  </si>
  <si>
    <t>146h 56min</t>
  </si>
  <si>
    <t>157h 44min</t>
  </si>
  <si>
    <t>180h 09min</t>
  </si>
  <si>
    <t>198h 27min</t>
  </si>
  <si>
    <t>231h 41min</t>
  </si>
  <si>
    <t>142h 34min</t>
  </si>
  <si>
    <t>149h 57min</t>
  </si>
  <si>
    <t>163h 13min</t>
  </si>
  <si>
    <t>176h 05min</t>
  </si>
  <si>
    <t>203h 00min</t>
  </si>
  <si>
    <t>219h 52min</t>
  </si>
  <si>
    <t>141h 32min</t>
  </si>
  <si>
    <t>152h 58min</t>
  </si>
  <si>
    <t>172h 46min</t>
  </si>
  <si>
    <t>188h 33min</t>
  </si>
  <si>
    <t>208h 08min</t>
  </si>
  <si>
    <t>213h 27min</t>
  </si>
  <si>
    <t>115h 30min</t>
  </si>
  <si>
    <t>128h 42min</t>
  </si>
  <si>
    <t>144h 51min</t>
  </si>
  <si>
    <t>178h 45min</t>
  </si>
  <si>
    <t>195h 07min</t>
  </si>
  <si>
    <t>201h 26min</t>
  </si>
  <si>
    <t>138h 24min</t>
  </si>
  <si>
    <t>162h 44min</t>
  </si>
  <si>
    <t>201h 45min</t>
  </si>
  <si>
    <t>243h 38min</t>
  </si>
  <si>
    <t>186h 15min</t>
  </si>
  <si>
    <t>191h 26min</t>
  </si>
  <si>
    <t>189h 44min</t>
  </si>
  <si>
    <t>190h 47min</t>
  </si>
  <si>
    <t>184h 28min</t>
  </si>
  <si>
    <t>180h 43min</t>
  </si>
  <si>
    <t>186h 59min</t>
  </si>
  <si>
    <t>187h 45min</t>
  </si>
  <si>
    <t>194h 29min</t>
  </si>
  <si>
    <t>195h 52min</t>
  </si>
  <si>
    <t>204h 32min</t>
  </si>
  <si>
    <t>224h 01min</t>
  </si>
  <si>
    <t>176h 18min</t>
  </si>
  <si>
    <t>212h 20min</t>
  </si>
  <si>
    <t>208h 20min</t>
  </si>
  <si>
    <t>207h 43min</t>
  </si>
  <si>
    <t>224h 06min</t>
  </si>
  <si>
    <t>220h 07min</t>
  </si>
  <si>
    <t>204h 44min</t>
  </si>
  <si>
    <t>200h 44min</t>
  </si>
  <si>
    <t>198h 26min</t>
  </si>
  <si>
    <t>177h 45min</t>
  </si>
  <si>
    <t>165h 18min</t>
  </si>
  <si>
    <t>157h 03min</t>
  </si>
  <si>
    <t>151h 25min</t>
  </si>
  <si>
    <t>160h 22min</t>
  </si>
  <si>
    <t>157h 40min</t>
  </si>
  <si>
    <t>166h 51min</t>
  </si>
  <si>
    <t>169h 36min</t>
  </si>
  <si>
    <t>165h 01min</t>
  </si>
  <si>
    <t>169h 43min</t>
  </si>
  <si>
    <t>186h 10min</t>
  </si>
  <si>
    <t>183h 37min</t>
  </si>
  <si>
    <t>180h 06min</t>
  </si>
  <si>
    <t>188h 47min</t>
  </si>
  <si>
    <t>194h 06min</t>
  </si>
  <si>
    <t>207h 57min</t>
  </si>
  <si>
    <t>234h 26min</t>
  </si>
  <si>
    <t>237h 27min</t>
  </si>
  <si>
    <t>217h 45min</t>
  </si>
  <si>
    <t xml:space="preserve"> 183h 43min</t>
  </si>
  <si>
    <t>166h 03min</t>
  </si>
  <si>
    <t>148h 44min</t>
  </si>
  <si>
    <t>116h 42min</t>
  </si>
  <si>
    <t>121h 21min</t>
  </si>
  <si>
    <t>124h 02min</t>
  </si>
  <si>
    <t>151h 43min</t>
  </si>
  <si>
    <t>157h 21min</t>
  </si>
  <si>
    <t>172h 56min</t>
  </si>
  <si>
    <t>175h 02min</t>
  </si>
  <si>
    <t>191h 45min</t>
  </si>
  <si>
    <t>232h 42min</t>
  </si>
  <si>
    <t>213h 19min</t>
  </si>
  <si>
    <t>211h 51min</t>
  </si>
  <si>
    <t>214h 45min</t>
  </si>
  <si>
    <t>180h 31min</t>
  </si>
  <si>
    <t>187h 36min</t>
  </si>
  <si>
    <t>167h 06min</t>
  </si>
  <si>
    <t>158h 18min</t>
  </si>
  <si>
    <t>167h 21min</t>
  </si>
  <si>
    <t>159h 55min</t>
  </si>
  <si>
    <t>15,077,21</t>
  </si>
  <si>
    <t>165h 50min</t>
  </si>
  <si>
    <t>151h 46min</t>
  </si>
  <si>
    <t>162h 10min</t>
  </si>
  <si>
    <t>98h 38min</t>
  </si>
  <si>
    <t>111h 22min</t>
  </si>
  <si>
    <t>143h 11min</t>
  </si>
  <si>
    <t>203h 16min</t>
  </si>
  <si>
    <t>151h 12min</t>
  </si>
  <si>
    <t>128h 58min</t>
  </si>
  <si>
    <t>156h 57min</t>
  </si>
  <si>
    <t>193h 33min</t>
  </si>
  <si>
    <t>235h 55min</t>
  </si>
  <si>
    <t>128h 39min</t>
  </si>
  <si>
    <t>156h 28min</t>
  </si>
  <si>
    <t>180h 50min</t>
  </si>
  <si>
    <t>242h 13min</t>
  </si>
  <si>
    <t>134h 59min</t>
  </si>
  <si>
    <t>162h 29min</t>
  </si>
  <si>
    <t>198h 14min</t>
  </si>
  <si>
    <t>248h 50min</t>
  </si>
  <si>
    <t>127h 16min</t>
  </si>
  <si>
    <t>159h 04min</t>
  </si>
  <si>
    <t>142h 28min</t>
  </si>
  <si>
    <t>201h 31min</t>
  </si>
  <si>
    <t>137h 25min</t>
  </si>
  <si>
    <t>178h 05min</t>
  </si>
  <si>
    <t>160h 50min</t>
  </si>
  <si>
    <t>176h 01min</t>
  </si>
  <si>
    <t>131h 00min</t>
  </si>
  <si>
    <t>151h 50min</t>
  </si>
  <si>
    <t>177h 44min</t>
  </si>
  <si>
    <t>156h 01min</t>
  </si>
  <si>
    <t>164h 17min</t>
  </si>
  <si>
    <t>172h 44min</t>
  </si>
  <si>
    <t>178h 23min</t>
  </si>
  <si>
    <t>163h 18min</t>
  </si>
  <si>
    <t>173h 10min</t>
  </si>
  <si>
    <t>229h 34min</t>
  </si>
  <si>
    <t>262h 57min</t>
  </si>
  <si>
    <t>267h 16min</t>
  </si>
  <si>
    <t>273h 43min</t>
  </si>
  <si>
    <t>278h 58min</t>
  </si>
  <si>
    <t>281h 55min</t>
  </si>
  <si>
    <t>226h 02min</t>
  </si>
  <si>
    <t>281h 32min</t>
  </si>
  <si>
    <t>284h 04min</t>
  </si>
  <si>
    <t>291h 34min</t>
  </si>
  <si>
    <t>196h 14min</t>
  </si>
  <si>
    <t>183h 59min</t>
  </si>
  <si>
    <t>174h 09min</t>
  </si>
  <si>
    <t>175h 39min</t>
  </si>
  <si>
    <t>171h 47min</t>
  </si>
  <si>
    <t>165h 20min</t>
  </si>
  <si>
    <t>174h 07min</t>
  </si>
  <si>
    <t>179h 13min</t>
  </si>
  <si>
    <t>178h 19min</t>
  </si>
  <si>
    <t>175h 48min</t>
  </si>
  <si>
    <t>171h 35min</t>
  </si>
  <si>
    <t>169h 44min</t>
  </si>
  <si>
    <t>155h 18min</t>
  </si>
  <si>
    <t>157h 50min</t>
  </si>
  <si>
    <t>154h 23min</t>
  </si>
  <si>
    <t>153h 15min</t>
  </si>
  <si>
    <t>147h 34min</t>
  </si>
  <si>
    <t>142h 14min</t>
  </si>
  <si>
    <t>138h 25min</t>
  </si>
  <si>
    <t>138h 18min</t>
  </si>
  <si>
    <t>144h 46min</t>
  </si>
  <si>
    <t>143h 13min</t>
  </si>
  <si>
    <t>149h 47min</t>
  </si>
  <si>
    <t>151h 22min</t>
  </si>
  <si>
    <t>141h 31min</t>
  </si>
  <si>
    <t>134h 39min</t>
  </si>
  <si>
    <t>129h 12min</t>
  </si>
  <si>
    <t>130h 02min</t>
  </si>
  <si>
    <t>128h 25min</t>
  </si>
  <si>
    <t>131h 04min</t>
  </si>
  <si>
    <t>137h 51min</t>
  </si>
  <si>
    <t>130h 25min</t>
  </si>
  <si>
    <t>159h 53min</t>
  </si>
  <si>
    <t>154h 54min</t>
  </si>
  <si>
    <t>156h 08min</t>
  </si>
  <si>
    <t>160h 15min</t>
  </si>
  <si>
    <t>155h 47min</t>
  </si>
  <si>
    <t>155h 19min</t>
  </si>
  <si>
    <t>148h 42min</t>
  </si>
  <si>
    <t>139h 00min</t>
  </si>
  <si>
    <t>139h 16min</t>
  </si>
  <si>
    <t>143h 23min</t>
  </si>
  <si>
    <t>144h 23min</t>
  </si>
  <si>
    <t>145h 17min</t>
  </si>
  <si>
    <t>148h 39min</t>
  </si>
  <si>
    <t>149h 31min</t>
  </si>
  <si>
    <t>149h 39min</t>
  </si>
  <si>
    <t>147h 54min</t>
  </si>
  <si>
    <t>141h 12min</t>
  </si>
  <si>
    <t>139h 41min</t>
  </si>
  <si>
    <t>136h 53min</t>
  </si>
  <si>
    <t>140h 28min</t>
  </si>
  <si>
    <t>141h 37min</t>
  </si>
  <si>
    <t>146h 32min</t>
  </si>
  <si>
    <t>149h 28min</t>
  </si>
  <si>
    <t>150h 14min</t>
  </si>
  <si>
    <t>151h 06min</t>
  </si>
  <si>
    <t>153h 47min</t>
  </si>
  <si>
    <t>141h 26min</t>
  </si>
  <si>
    <t>134h 32min</t>
  </si>
  <si>
    <t>123h 28min</t>
  </si>
  <si>
    <t>124h 57min</t>
  </si>
  <si>
    <t>129h 59min</t>
  </si>
  <si>
    <t>135h 23min</t>
  </si>
  <si>
    <t>137h 17min</t>
  </si>
  <si>
    <t>139h 25min</t>
  </si>
  <si>
    <t>139h 42min</t>
  </si>
  <si>
    <t>145h 23min</t>
  </si>
  <si>
    <t>145h 12min</t>
  </si>
  <si>
    <t>126h 47min</t>
  </si>
  <si>
    <t>133h 29min</t>
  </si>
  <si>
    <t>126h 58min</t>
  </si>
  <si>
    <t>122h 45min</t>
  </si>
  <si>
    <t>120h 24min</t>
  </si>
  <si>
    <t>118h 21min</t>
  </si>
  <si>
    <t>120h 19min</t>
  </si>
  <si>
    <t>125h 02min</t>
  </si>
  <si>
    <t>128h 45min</t>
  </si>
  <si>
    <t>130h 24min</t>
  </si>
  <si>
    <t>133h 35min</t>
  </si>
  <si>
    <t>133h 36min</t>
  </si>
  <si>
    <t>119h 17min</t>
  </si>
  <si>
    <t>118h 02min</t>
  </si>
  <si>
    <t>116h 17min</t>
  </si>
  <si>
    <t>145h 38min</t>
  </si>
  <si>
    <t>118h 42min</t>
  </si>
  <si>
    <t xml:space="preserve"> 123h 49min</t>
  </si>
  <si>
    <t>131h 24min</t>
  </si>
  <si>
    <t>145h 05min</t>
  </si>
  <si>
    <t>154h 39min</t>
  </si>
  <si>
    <t>157h 43min</t>
  </si>
  <si>
    <t>162h 24min</t>
  </si>
  <si>
    <t>137h 58min</t>
  </si>
  <si>
    <t>133h 22min</t>
  </si>
  <si>
    <t>124h 42min</t>
  </si>
  <si>
    <t>119h 21min</t>
  </si>
  <si>
    <t>114h 58min</t>
  </si>
  <si>
    <t>114h 56min</t>
  </si>
  <si>
    <t>120h 43min</t>
  </si>
  <si>
    <t>123h 11min</t>
  </si>
  <si>
    <t>133h 46min</t>
  </si>
  <si>
    <t>131h 09min</t>
  </si>
  <si>
    <t>129h 48min</t>
  </si>
  <si>
    <t>128h 04min</t>
  </si>
  <si>
    <t>119h 50min</t>
  </si>
  <si>
    <t>125h 49min</t>
  </si>
  <si>
    <t>127h 12min</t>
  </si>
  <si>
    <t>134h 05min</t>
  </si>
  <si>
    <t>126h 55min</t>
  </si>
  <si>
    <t>125h 01min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</si>
  <si>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</si>
  <si>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</si>
  <si>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</si>
  <si>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</si>
  <si>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</si>
  <si>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</si>
  <si>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</si>
  <si>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</si>
  <si>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</si>
  <si>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</si>
  <si>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</si>
  <si>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</si>
  <si>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Carne</t>
  </si>
  <si>
    <t>Leite</t>
  </si>
  <si>
    <t>Feijão</t>
  </si>
  <si>
    <t>Arroz</t>
  </si>
  <si>
    <t>Farinha de Trigo</t>
  </si>
  <si>
    <t>Batata</t>
  </si>
  <si>
    <t>Tomate</t>
  </si>
  <si>
    <t>Pão</t>
  </si>
  <si>
    <t>Café</t>
  </si>
  <si>
    <t>Banana</t>
  </si>
  <si>
    <t>Açucar</t>
  </si>
  <si>
    <t>Óleo</t>
  </si>
  <si>
    <t>Margarina</t>
  </si>
  <si>
    <t>3 kg</t>
  </si>
  <si>
    <t>4,5 kg</t>
  </si>
  <si>
    <t>1,5 kg</t>
  </si>
  <si>
    <t>6 kg</t>
  </si>
  <si>
    <t>9 kg</t>
  </si>
  <si>
    <t>7,5 kg</t>
  </si>
  <si>
    <t>7,5 l</t>
  </si>
  <si>
    <t>750 g</t>
  </si>
  <si>
    <t>0,6 kg</t>
  </si>
  <si>
    <t>Produtos</t>
  </si>
  <si>
    <t>Quantidade</t>
  </si>
  <si>
    <t>Total da CBA</t>
  </si>
  <si>
    <t>Açúcar</t>
  </si>
  <si>
    <t>Cestá Básica de Alimentos de Uberlândia no Ano de 1983 - em Cr$</t>
  </si>
  <si>
    <t>Cestá Básica de Alimentos de Uberlândia no Ano de 1984 - em Cr$</t>
  </si>
  <si>
    <t>Cestá Básica de Alimentos de Uberlândia no Ano de 1985 - em Cr$</t>
  </si>
  <si>
    <t>Cestá Básica de Alimentos de Uberlândia no Ano de 1988 - em Cz$</t>
  </si>
  <si>
    <t>Cestá Básica de Alimentos de Uberlândia no Ano de 1987 - em Cz$</t>
  </si>
  <si>
    <t>Cestá Básica de Alimentos de Uberlândia no Ano de 1989 - em Cz$</t>
  </si>
  <si>
    <t>Cestá Básica de Alimentos de Uberlândia no Ano de 1986 - em Cz$ (a partir de mar.)</t>
  </si>
  <si>
    <t>Fonte: CEPES, Índice de Preços ao Consumidor,1983. Elaboração CEPES/IERI/UFU, 2017.</t>
  </si>
  <si>
    <t>Fonte: CEPES, Índice de Preços ao Consumidor,1984. Elaboração CEPES/IERI/UFU, 2017.</t>
  </si>
  <si>
    <t>Fonte: CEPES, Índice de Preços ao Consumidor,1985. Elaboração CEPES/IERI/UFU, 2017.</t>
  </si>
  <si>
    <t>Fonte: CEPES, Índice de Preços ao Consumidor,1986. Elaboração CEPES/IERI/UFU, 2017.</t>
  </si>
  <si>
    <t>Fonte: CEPES, Índice de Preços ao Consumidor,1987. Elaboração CEPES/IERI/UFU, 2017.</t>
  </si>
  <si>
    <t>Fonte: CEPES, Índice de Preços ao Consumidor,1988. Elaboração CEPES/IERI/UFU, 2017.</t>
  </si>
  <si>
    <t>Fonte: CEPES, Índice de Preços ao Consumidor,1989. Elaboração CEPES/IERI/UFU, 2017.</t>
  </si>
  <si>
    <t>Cestá Básica de Alimentos de Uberlândia no Ano de 1983 - em Cr$ (Cruzeiro)</t>
  </si>
  <si>
    <t>Cestá Básica de Alimentos de Uberlândia no Ano de 1984 - em Cr$ (Cruzeiro)</t>
  </si>
  <si>
    <t>Cestá Básica de Alimentos de Uberlândia no Ano de 1985 - em Cr$ (Cruzeiro)</t>
  </si>
  <si>
    <t>Cestá Básica de Alimentos de Uberlândia no Ano de 1986 - em Cr$ (Cruzeiro) (jan.-fev) e em Cz$ (Cruzado) (a partir de mar.)</t>
  </si>
  <si>
    <t>Cestá Básica de Alimentos de Uberlândia no Ano de 1987 - em Cz$ (Cruzado)</t>
  </si>
  <si>
    <t>Cestá Básica de Alimentos de Uberlândia no Ano de 1988 - em Cz$ (Cruzado)</t>
  </si>
  <si>
    <t>Cestá Básica de Alimentos de Uberlândia no Ano de 1989 - em Cz$ (Cruzado)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</si>
</sst>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1" xfId="0" applyFont="1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Continuous" vertical="center" wrapText="1"/>
    </xf>
    <xf numFmtId="4" fontId="1" fillId="0" borderId="3" xfId="0" applyNumberFormat="1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4" fontId="1" fillId="0" borderId="0" xfId="0" applyNumberFormat="1" applyFont="1" applyAlignment="1">
      <alignment horizontal="center" vertical="top" wrapText="1"/>
    </xf>
    <xf numFmtId="4" fontId="1" fillId="0" borderId="0" xfId="0" applyNumberFormat="1" applyFont="1" applyAlignment="1">
      <alignment horizontal="right"/>
    </xf>
    <xf numFmtId="39" fontId="1" fillId="0" borderId="0" xfId="0" applyNumberFormat="1" applyFont="1"/>
    <xf numFmtId="0" fontId="1" fillId="0" borderId="0" xfId="0" applyFont="1" applyAlignment="1">
      <alignment horizontal="left"/>
    </xf>
    <xf numFmtId="39" fontId="1" fillId="0" borderId="0" xfId="0" applyNumberFormat="1" applyFont="1" applyProtection="1">
      <protection locked="0"/>
    </xf>
    <xf numFmtId="39" fontId="1" fillId="0" borderId="0" xfId="1" applyNumberFormat="1" applyFont="1" applyProtection="1">
      <protection locked="0"/>
    </xf>
    <xf numFmtId="39" fontId="2" fillId="0" borderId="0" xfId="1" applyNumberFormat="1" applyProtection="1">
      <protection locked="0"/>
    </xf>
    <xf numFmtId="39" fontId="3" fillId="0" borderId="0" xfId="1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 vertical="center" wrapText="1"/>
    </xf>
    <xf numFmtId="4" fontId="1" fillId="0" borderId="0" xfId="0" applyNumberFormat="1" applyFont="1" applyAlignment="1">
      <alignment vertical="center" wrapText="1"/>
    </xf>
    <xf numFmtId="4" fontId="6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43" fontId="6" fillId="2" borderId="0" xfId="2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left" vertical="center" wrapText="1"/>
    </xf>
  </cellXfs>
  <cellStyles count="3">
    <cellStyle name="Normal" xfId="0" builtinId="0"/>
    <cellStyle name="Normal_Ração Essencial" xfId="1" xr:uid="{00000000-0005-0000-0000-000001000000}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0"/>
  <sheetViews>
    <sheetView topLeftCell="A346" workbookViewId="0">
      <selection activeCell="B352" sqref="B352:Q362"/>
    </sheetView>
  </sheetViews>
  <sheetFormatPr defaultColWidth="11.42578125" defaultRowHeight="11.25" x14ac:dyDescent="0.2"/>
  <cols>
    <col min="1" max="1" width="8.85546875" style="1" customWidth="1"/>
    <col min="2" max="2" width="9.7109375" style="2" customWidth="1"/>
    <col min="3" max="4" width="9.140625" style="1" customWidth="1"/>
    <col min="5" max="17" width="11.42578125" style="2" customWidth="1"/>
    <col min="18" max="256" width="11.42578125" style="1"/>
    <col min="257" max="257" width="8.85546875" style="1" customWidth="1"/>
    <col min="258" max="258" width="9.7109375" style="1" customWidth="1"/>
    <col min="259" max="260" width="9.140625" style="1" customWidth="1"/>
    <col min="261" max="273" width="11.42578125" style="1" customWidth="1"/>
    <col min="274" max="512" width="11.42578125" style="1"/>
    <col min="513" max="513" width="8.85546875" style="1" customWidth="1"/>
    <col min="514" max="514" width="9.7109375" style="1" customWidth="1"/>
    <col min="515" max="516" width="9.140625" style="1" customWidth="1"/>
    <col min="517" max="529" width="11.42578125" style="1" customWidth="1"/>
    <col min="530" max="768" width="11.42578125" style="1"/>
    <col min="769" max="769" width="8.85546875" style="1" customWidth="1"/>
    <col min="770" max="770" width="9.7109375" style="1" customWidth="1"/>
    <col min="771" max="772" width="9.140625" style="1" customWidth="1"/>
    <col min="773" max="785" width="11.42578125" style="1" customWidth="1"/>
    <col min="786" max="1024" width="11.42578125" style="1"/>
    <col min="1025" max="1025" width="8.85546875" style="1" customWidth="1"/>
    <col min="1026" max="1026" width="9.7109375" style="1" customWidth="1"/>
    <col min="1027" max="1028" width="9.140625" style="1" customWidth="1"/>
    <col min="1029" max="1041" width="11.42578125" style="1" customWidth="1"/>
    <col min="1042" max="1280" width="11.42578125" style="1"/>
    <col min="1281" max="1281" width="8.85546875" style="1" customWidth="1"/>
    <col min="1282" max="1282" width="9.7109375" style="1" customWidth="1"/>
    <col min="1283" max="1284" width="9.140625" style="1" customWidth="1"/>
    <col min="1285" max="1297" width="11.42578125" style="1" customWidth="1"/>
    <col min="1298" max="1536" width="11.42578125" style="1"/>
    <col min="1537" max="1537" width="8.85546875" style="1" customWidth="1"/>
    <col min="1538" max="1538" width="9.7109375" style="1" customWidth="1"/>
    <col min="1539" max="1540" width="9.140625" style="1" customWidth="1"/>
    <col min="1541" max="1553" width="11.42578125" style="1" customWidth="1"/>
    <col min="1554" max="1792" width="11.42578125" style="1"/>
    <col min="1793" max="1793" width="8.85546875" style="1" customWidth="1"/>
    <col min="1794" max="1794" width="9.7109375" style="1" customWidth="1"/>
    <col min="1795" max="1796" width="9.140625" style="1" customWidth="1"/>
    <col min="1797" max="1809" width="11.42578125" style="1" customWidth="1"/>
    <col min="1810" max="2048" width="11.42578125" style="1"/>
    <col min="2049" max="2049" width="8.85546875" style="1" customWidth="1"/>
    <col min="2050" max="2050" width="9.7109375" style="1" customWidth="1"/>
    <col min="2051" max="2052" width="9.140625" style="1" customWidth="1"/>
    <col min="2053" max="2065" width="11.42578125" style="1" customWidth="1"/>
    <col min="2066" max="2304" width="11.42578125" style="1"/>
    <col min="2305" max="2305" width="8.85546875" style="1" customWidth="1"/>
    <col min="2306" max="2306" width="9.7109375" style="1" customWidth="1"/>
    <col min="2307" max="2308" width="9.140625" style="1" customWidth="1"/>
    <col min="2309" max="2321" width="11.42578125" style="1" customWidth="1"/>
    <col min="2322" max="2560" width="11.42578125" style="1"/>
    <col min="2561" max="2561" width="8.85546875" style="1" customWidth="1"/>
    <col min="2562" max="2562" width="9.7109375" style="1" customWidth="1"/>
    <col min="2563" max="2564" width="9.140625" style="1" customWidth="1"/>
    <col min="2565" max="2577" width="11.42578125" style="1" customWidth="1"/>
    <col min="2578" max="2816" width="11.42578125" style="1"/>
    <col min="2817" max="2817" width="8.85546875" style="1" customWidth="1"/>
    <col min="2818" max="2818" width="9.7109375" style="1" customWidth="1"/>
    <col min="2819" max="2820" width="9.140625" style="1" customWidth="1"/>
    <col min="2821" max="2833" width="11.42578125" style="1" customWidth="1"/>
    <col min="2834" max="3072" width="11.42578125" style="1"/>
    <col min="3073" max="3073" width="8.85546875" style="1" customWidth="1"/>
    <col min="3074" max="3074" width="9.7109375" style="1" customWidth="1"/>
    <col min="3075" max="3076" width="9.140625" style="1" customWidth="1"/>
    <col min="3077" max="3089" width="11.42578125" style="1" customWidth="1"/>
    <col min="3090" max="3328" width="11.42578125" style="1"/>
    <col min="3329" max="3329" width="8.85546875" style="1" customWidth="1"/>
    <col min="3330" max="3330" width="9.7109375" style="1" customWidth="1"/>
    <col min="3331" max="3332" width="9.140625" style="1" customWidth="1"/>
    <col min="3333" max="3345" width="11.42578125" style="1" customWidth="1"/>
    <col min="3346" max="3584" width="11.42578125" style="1"/>
    <col min="3585" max="3585" width="8.85546875" style="1" customWidth="1"/>
    <col min="3586" max="3586" width="9.7109375" style="1" customWidth="1"/>
    <col min="3587" max="3588" width="9.140625" style="1" customWidth="1"/>
    <col min="3589" max="3601" width="11.42578125" style="1" customWidth="1"/>
    <col min="3602" max="3840" width="11.42578125" style="1"/>
    <col min="3841" max="3841" width="8.85546875" style="1" customWidth="1"/>
    <col min="3842" max="3842" width="9.7109375" style="1" customWidth="1"/>
    <col min="3843" max="3844" width="9.140625" style="1" customWidth="1"/>
    <col min="3845" max="3857" width="11.42578125" style="1" customWidth="1"/>
    <col min="3858" max="4096" width="11.42578125" style="1"/>
    <col min="4097" max="4097" width="8.85546875" style="1" customWidth="1"/>
    <col min="4098" max="4098" width="9.7109375" style="1" customWidth="1"/>
    <col min="4099" max="4100" width="9.140625" style="1" customWidth="1"/>
    <col min="4101" max="4113" width="11.42578125" style="1" customWidth="1"/>
    <col min="4114" max="4352" width="11.42578125" style="1"/>
    <col min="4353" max="4353" width="8.85546875" style="1" customWidth="1"/>
    <col min="4354" max="4354" width="9.7109375" style="1" customWidth="1"/>
    <col min="4355" max="4356" width="9.140625" style="1" customWidth="1"/>
    <col min="4357" max="4369" width="11.42578125" style="1" customWidth="1"/>
    <col min="4370" max="4608" width="11.42578125" style="1"/>
    <col min="4609" max="4609" width="8.85546875" style="1" customWidth="1"/>
    <col min="4610" max="4610" width="9.7109375" style="1" customWidth="1"/>
    <col min="4611" max="4612" width="9.140625" style="1" customWidth="1"/>
    <col min="4613" max="4625" width="11.42578125" style="1" customWidth="1"/>
    <col min="4626" max="4864" width="11.42578125" style="1"/>
    <col min="4865" max="4865" width="8.85546875" style="1" customWidth="1"/>
    <col min="4866" max="4866" width="9.7109375" style="1" customWidth="1"/>
    <col min="4867" max="4868" width="9.140625" style="1" customWidth="1"/>
    <col min="4869" max="4881" width="11.42578125" style="1" customWidth="1"/>
    <col min="4882" max="5120" width="11.42578125" style="1"/>
    <col min="5121" max="5121" width="8.85546875" style="1" customWidth="1"/>
    <col min="5122" max="5122" width="9.7109375" style="1" customWidth="1"/>
    <col min="5123" max="5124" width="9.140625" style="1" customWidth="1"/>
    <col min="5125" max="5137" width="11.42578125" style="1" customWidth="1"/>
    <col min="5138" max="5376" width="11.42578125" style="1"/>
    <col min="5377" max="5377" width="8.85546875" style="1" customWidth="1"/>
    <col min="5378" max="5378" width="9.7109375" style="1" customWidth="1"/>
    <col min="5379" max="5380" width="9.140625" style="1" customWidth="1"/>
    <col min="5381" max="5393" width="11.42578125" style="1" customWidth="1"/>
    <col min="5394" max="5632" width="11.42578125" style="1"/>
    <col min="5633" max="5633" width="8.85546875" style="1" customWidth="1"/>
    <col min="5634" max="5634" width="9.7109375" style="1" customWidth="1"/>
    <col min="5635" max="5636" width="9.140625" style="1" customWidth="1"/>
    <col min="5637" max="5649" width="11.42578125" style="1" customWidth="1"/>
    <col min="5650" max="5888" width="11.42578125" style="1"/>
    <col min="5889" max="5889" width="8.85546875" style="1" customWidth="1"/>
    <col min="5890" max="5890" width="9.7109375" style="1" customWidth="1"/>
    <col min="5891" max="5892" width="9.140625" style="1" customWidth="1"/>
    <col min="5893" max="5905" width="11.42578125" style="1" customWidth="1"/>
    <col min="5906" max="6144" width="11.42578125" style="1"/>
    <col min="6145" max="6145" width="8.85546875" style="1" customWidth="1"/>
    <col min="6146" max="6146" width="9.7109375" style="1" customWidth="1"/>
    <col min="6147" max="6148" width="9.140625" style="1" customWidth="1"/>
    <col min="6149" max="6161" width="11.42578125" style="1" customWidth="1"/>
    <col min="6162" max="6400" width="11.42578125" style="1"/>
    <col min="6401" max="6401" width="8.85546875" style="1" customWidth="1"/>
    <col min="6402" max="6402" width="9.7109375" style="1" customWidth="1"/>
    <col min="6403" max="6404" width="9.140625" style="1" customWidth="1"/>
    <col min="6405" max="6417" width="11.42578125" style="1" customWidth="1"/>
    <col min="6418" max="6656" width="11.42578125" style="1"/>
    <col min="6657" max="6657" width="8.85546875" style="1" customWidth="1"/>
    <col min="6658" max="6658" width="9.7109375" style="1" customWidth="1"/>
    <col min="6659" max="6660" width="9.140625" style="1" customWidth="1"/>
    <col min="6661" max="6673" width="11.42578125" style="1" customWidth="1"/>
    <col min="6674" max="6912" width="11.42578125" style="1"/>
    <col min="6913" max="6913" width="8.85546875" style="1" customWidth="1"/>
    <col min="6914" max="6914" width="9.7109375" style="1" customWidth="1"/>
    <col min="6915" max="6916" width="9.140625" style="1" customWidth="1"/>
    <col min="6917" max="6929" width="11.42578125" style="1" customWidth="1"/>
    <col min="6930" max="7168" width="11.42578125" style="1"/>
    <col min="7169" max="7169" width="8.85546875" style="1" customWidth="1"/>
    <col min="7170" max="7170" width="9.7109375" style="1" customWidth="1"/>
    <col min="7171" max="7172" width="9.140625" style="1" customWidth="1"/>
    <col min="7173" max="7185" width="11.42578125" style="1" customWidth="1"/>
    <col min="7186" max="7424" width="11.42578125" style="1"/>
    <col min="7425" max="7425" width="8.85546875" style="1" customWidth="1"/>
    <col min="7426" max="7426" width="9.7109375" style="1" customWidth="1"/>
    <col min="7427" max="7428" width="9.140625" style="1" customWidth="1"/>
    <col min="7429" max="7441" width="11.42578125" style="1" customWidth="1"/>
    <col min="7442" max="7680" width="11.42578125" style="1"/>
    <col min="7681" max="7681" width="8.85546875" style="1" customWidth="1"/>
    <col min="7682" max="7682" width="9.7109375" style="1" customWidth="1"/>
    <col min="7683" max="7684" width="9.140625" style="1" customWidth="1"/>
    <col min="7685" max="7697" width="11.42578125" style="1" customWidth="1"/>
    <col min="7698" max="7936" width="11.42578125" style="1"/>
    <col min="7937" max="7937" width="8.85546875" style="1" customWidth="1"/>
    <col min="7938" max="7938" width="9.7109375" style="1" customWidth="1"/>
    <col min="7939" max="7940" width="9.140625" style="1" customWidth="1"/>
    <col min="7941" max="7953" width="11.42578125" style="1" customWidth="1"/>
    <col min="7954" max="8192" width="11.42578125" style="1"/>
    <col min="8193" max="8193" width="8.85546875" style="1" customWidth="1"/>
    <col min="8194" max="8194" width="9.7109375" style="1" customWidth="1"/>
    <col min="8195" max="8196" width="9.140625" style="1" customWidth="1"/>
    <col min="8197" max="8209" width="11.42578125" style="1" customWidth="1"/>
    <col min="8210" max="8448" width="11.42578125" style="1"/>
    <col min="8449" max="8449" width="8.85546875" style="1" customWidth="1"/>
    <col min="8450" max="8450" width="9.7109375" style="1" customWidth="1"/>
    <col min="8451" max="8452" width="9.140625" style="1" customWidth="1"/>
    <col min="8453" max="8465" width="11.42578125" style="1" customWidth="1"/>
    <col min="8466" max="8704" width="11.42578125" style="1"/>
    <col min="8705" max="8705" width="8.85546875" style="1" customWidth="1"/>
    <col min="8706" max="8706" width="9.7109375" style="1" customWidth="1"/>
    <col min="8707" max="8708" width="9.140625" style="1" customWidth="1"/>
    <col min="8709" max="8721" width="11.42578125" style="1" customWidth="1"/>
    <col min="8722" max="8960" width="11.42578125" style="1"/>
    <col min="8961" max="8961" width="8.85546875" style="1" customWidth="1"/>
    <col min="8962" max="8962" width="9.7109375" style="1" customWidth="1"/>
    <col min="8963" max="8964" width="9.140625" style="1" customWidth="1"/>
    <col min="8965" max="8977" width="11.42578125" style="1" customWidth="1"/>
    <col min="8978" max="9216" width="11.42578125" style="1"/>
    <col min="9217" max="9217" width="8.85546875" style="1" customWidth="1"/>
    <col min="9218" max="9218" width="9.7109375" style="1" customWidth="1"/>
    <col min="9219" max="9220" width="9.140625" style="1" customWidth="1"/>
    <col min="9221" max="9233" width="11.42578125" style="1" customWidth="1"/>
    <col min="9234" max="9472" width="11.42578125" style="1"/>
    <col min="9473" max="9473" width="8.85546875" style="1" customWidth="1"/>
    <col min="9474" max="9474" width="9.7109375" style="1" customWidth="1"/>
    <col min="9475" max="9476" width="9.140625" style="1" customWidth="1"/>
    <col min="9477" max="9489" width="11.42578125" style="1" customWidth="1"/>
    <col min="9490" max="9728" width="11.42578125" style="1"/>
    <col min="9729" max="9729" width="8.85546875" style="1" customWidth="1"/>
    <col min="9730" max="9730" width="9.7109375" style="1" customWidth="1"/>
    <col min="9731" max="9732" width="9.140625" style="1" customWidth="1"/>
    <col min="9733" max="9745" width="11.42578125" style="1" customWidth="1"/>
    <col min="9746" max="9984" width="11.42578125" style="1"/>
    <col min="9985" max="9985" width="8.85546875" style="1" customWidth="1"/>
    <col min="9986" max="9986" width="9.7109375" style="1" customWidth="1"/>
    <col min="9987" max="9988" width="9.140625" style="1" customWidth="1"/>
    <col min="9989" max="10001" width="11.42578125" style="1" customWidth="1"/>
    <col min="10002" max="10240" width="11.42578125" style="1"/>
    <col min="10241" max="10241" width="8.85546875" style="1" customWidth="1"/>
    <col min="10242" max="10242" width="9.7109375" style="1" customWidth="1"/>
    <col min="10243" max="10244" width="9.140625" style="1" customWidth="1"/>
    <col min="10245" max="10257" width="11.42578125" style="1" customWidth="1"/>
    <col min="10258" max="10496" width="11.42578125" style="1"/>
    <col min="10497" max="10497" width="8.85546875" style="1" customWidth="1"/>
    <col min="10498" max="10498" width="9.7109375" style="1" customWidth="1"/>
    <col min="10499" max="10500" width="9.140625" style="1" customWidth="1"/>
    <col min="10501" max="10513" width="11.42578125" style="1" customWidth="1"/>
    <col min="10514" max="10752" width="11.42578125" style="1"/>
    <col min="10753" max="10753" width="8.85546875" style="1" customWidth="1"/>
    <col min="10754" max="10754" width="9.7109375" style="1" customWidth="1"/>
    <col min="10755" max="10756" width="9.140625" style="1" customWidth="1"/>
    <col min="10757" max="10769" width="11.42578125" style="1" customWidth="1"/>
    <col min="10770" max="11008" width="11.42578125" style="1"/>
    <col min="11009" max="11009" width="8.85546875" style="1" customWidth="1"/>
    <col min="11010" max="11010" width="9.7109375" style="1" customWidth="1"/>
    <col min="11011" max="11012" width="9.140625" style="1" customWidth="1"/>
    <col min="11013" max="11025" width="11.42578125" style="1" customWidth="1"/>
    <col min="11026" max="11264" width="11.42578125" style="1"/>
    <col min="11265" max="11265" width="8.85546875" style="1" customWidth="1"/>
    <col min="11266" max="11266" width="9.7109375" style="1" customWidth="1"/>
    <col min="11267" max="11268" width="9.140625" style="1" customWidth="1"/>
    <col min="11269" max="11281" width="11.42578125" style="1" customWidth="1"/>
    <col min="11282" max="11520" width="11.42578125" style="1"/>
    <col min="11521" max="11521" width="8.85546875" style="1" customWidth="1"/>
    <col min="11522" max="11522" width="9.7109375" style="1" customWidth="1"/>
    <col min="11523" max="11524" width="9.140625" style="1" customWidth="1"/>
    <col min="11525" max="11537" width="11.42578125" style="1" customWidth="1"/>
    <col min="11538" max="11776" width="11.42578125" style="1"/>
    <col min="11777" max="11777" width="8.85546875" style="1" customWidth="1"/>
    <col min="11778" max="11778" width="9.7109375" style="1" customWidth="1"/>
    <col min="11779" max="11780" width="9.140625" style="1" customWidth="1"/>
    <col min="11781" max="11793" width="11.42578125" style="1" customWidth="1"/>
    <col min="11794" max="12032" width="11.42578125" style="1"/>
    <col min="12033" max="12033" width="8.85546875" style="1" customWidth="1"/>
    <col min="12034" max="12034" width="9.7109375" style="1" customWidth="1"/>
    <col min="12035" max="12036" width="9.140625" style="1" customWidth="1"/>
    <col min="12037" max="12049" width="11.42578125" style="1" customWidth="1"/>
    <col min="12050" max="12288" width="11.42578125" style="1"/>
    <col min="12289" max="12289" width="8.85546875" style="1" customWidth="1"/>
    <col min="12290" max="12290" width="9.7109375" style="1" customWidth="1"/>
    <col min="12291" max="12292" width="9.140625" style="1" customWidth="1"/>
    <col min="12293" max="12305" width="11.42578125" style="1" customWidth="1"/>
    <col min="12306" max="12544" width="11.42578125" style="1"/>
    <col min="12545" max="12545" width="8.85546875" style="1" customWidth="1"/>
    <col min="12546" max="12546" width="9.7109375" style="1" customWidth="1"/>
    <col min="12547" max="12548" width="9.140625" style="1" customWidth="1"/>
    <col min="12549" max="12561" width="11.42578125" style="1" customWidth="1"/>
    <col min="12562" max="12800" width="11.42578125" style="1"/>
    <col min="12801" max="12801" width="8.85546875" style="1" customWidth="1"/>
    <col min="12802" max="12802" width="9.7109375" style="1" customWidth="1"/>
    <col min="12803" max="12804" width="9.140625" style="1" customWidth="1"/>
    <col min="12805" max="12817" width="11.42578125" style="1" customWidth="1"/>
    <col min="12818" max="13056" width="11.42578125" style="1"/>
    <col min="13057" max="13057" width="8.85546875" style="1" customWidth="1"/>
    <col min="13058" max="13058" width="9.7109375" style="1" customWidth="1"/>
    <col min="13059" max="13060" width="9.140625" style="1" customWidth="1"/>
    <col min="13061" max="13073" width="11.42578125" style="1" customWidth="1"/>
    <col min="13074" max="13312" width="11.42578125" style="1"/>
    <col min="13313" max="13313" width="8.85546875" style="1" customWidth="1"/>
    <col min="13314" max="13314" width="9.7109375" style="1" customWidth="1"/>
    <col min="13315" max="13316" width="9.140625" style="1" customWidth="1"/>
    <col min="13317" max="13329" width="11.42578125" style="1" customWidth="1"/>
    <col min="13330" max="13568" width="11.42578125" style="1"/>
    <col min="13569" max="13569" width="8.85546875" style="1" customWidth="1"/>
    <col min="13570" max="13570" width="9.7109375" style="1" customWidth="1"/>
    <col min="13571" max="13572" width="9.140625" style="1" customWidth="1"/>
    <col min="13573" max="13585" width="11.42578125" style="1" customWidth="1"/>
    <col min="13586" max="13824" width="11.42578125" style="1"/>
    <col min="13825" max="13825" width="8.85546875" style="1" customWidth="1"/>
    <col min="13826" max="13826" width="9.7109375" style="1" customWidth="1"/>
    <col min="13827" max="13828" width="9.140625" style="1" customWidth="1"/>
    <col min="13829" max="13841" width="11.42578125" style="1" customWidth="1"/>
    <col min="13842" max="14080" width="11.42578125" style="1"/>
    <col min="14081" max="14081" width="8.85546875" style="1" customWidth="1"/>
    <col min="14082" max="14082" width="9.7109375" style="1" customWidth="1"/>
    <col min="14083" max="14084" width="9.140625" style="1" customWidth="1"/>
    <col min="14085" max="14097" width="11.42578125" style="1" customWidth="1"/>
    <col min="14098" max="14336" width="11.42578125" style="1"/>
    <col min="14337" max="14337" width="8.85546875" style="1" customWidth="1"/>
    <col min="14338" max="14338" width="9.7109375" style="1" customWidth="1"/>
    <col min="14339" max="14340" width="9.140625" style="1" customWidth="1"/>
    <col min="14341" max="14353" width="11.42578125" style="1" customWidth="1"/>
    <col min="14354" max="14592" width="11.42578125" style="1"/>
    <col min="14593" max="14593" width="8.85546875" style="1" customWidth="1"/>
    <col min="14594" max="14594" width="9.7109375" style="1" customWidth="1"/>
    <col min="14595" max="14596" width="9.140625" style="1" customWidth="1"/>
    <col min="14597" max="14609" width="11.42578125" style="1" customWidth="1"/>
    <col min="14610" max="14848" width="11.42578125" style="1"/>
    <col min="14849" max="14849" width="8.85546875" style="1" customWidth="1"/>
    <col min="14850" max="14850" width="9.7109375" style="1" customWidth="1"/>
    <col min="14851" max="14852" width="9.140625" style="1" customWidth="1"/>
    <col min="14853" max="14865" width="11.42578125" style="1" customWidth="1"/>
    <col min="14866" max="15104" width="11.42578125" style="1"/>
    <col min="15105" max="15105" width="8.85546875" style="1" customWidth="1"/>
    <col min="15106" max="15106" width="9.7109375" style="1" customWidth="1"/>
    <col min="15107" max="15108" width="9.140625" style="1" customWidth="1"/>
    <col min="15109" max="15121" width="11.42578125" style="1" customWidth="1"/>
    <col min="15122" max="15360" width="11.42578125" style="1"/>
    <col min="15361" max="15361" width="8.85546875" style="1" customWidth="1"/>
    <col min="15362" max="15362" width="9.7109375" style="1" customWidth="1"/>
    <col min="15363" max="15364" width="9.140625" style="1" customWidth="1"/>
    <col min="15365" max="15377" width="11.42578125" style="1" customWidth="1"/>
    <col min="15378" max="15616" width="11.42578125" style="1"/>
    <col min="15617" max="15617" width="8.85546875" style="1" customWidth="1"/>
    <col min="15618" max="15618" width="9.7109375" style="1" customWidth="1"/>
    <col min="15619" max="15620" width="9.140625" style="1" customWidth="1"/>
    <col min="15621" max="15633" width="11.42578125" style="1" customWidth="1"/>
    <col min="15634" max="15872" width="11.42578125" style="1"/>
    <col min="15873" max="15873" width="8.85546875" style="1" customWidth="1"/>
    <col min="15874" max="15874" width="9.7109375" style="1" customWidth="1"/>
    <col min="15875" max="15876" width="9.140625" style="1" customWidth="1"/>
    <col min="15877" max="15889" width="11.42578125" style="1" customWidth="1"/>
    <col min="15890" max="16128" width="11.42578125" style="1"/>
    <col min="16129" max="16129" width="8.85546875" style="1" customWidth="1"/>
    <col min="16130" max="16130" width="9.7109375" style="1" customWidth="1"/>
    <col min="16131" max="16132" width="9.140625" style="1" customWidth="1"/>
    <col min="16133" max="16145" width="11.42578125" style="1" customWidth="1"/>
    <col min="16146" max="16384" width="11.42578125" style="1"/>
  </cols>
  <sheetData>
    <row r="1" spans="1:24" x14ac:dyDescent="0.2">
      <c r="D1" s="1" t="s">
        <v>0</v>
      </c>
    </row>
    <row r="2" spans="1:24" x14ac:dyDescent="0.2">
      <c r="D2" s="1" t="s">
        <v>1</v>
      </c>
    </row>
    <row r="3" spans="1:24" x14ac:dyDescent="0.2">
      <c r="D3" s="1" t="s">
        <v>2</v>
      </c>
    </row>
    <row r="4" spans="1:24" x14ac:dyDescent="0.2">
      <c r="D4" s="1" t="s">
        <v>3</v>
      </c>
    </row>
    <row r="5" spans="1:24" x14ac:dyDescent="0.2">
      <c r="D5" s="1" t="s">
        <v>4</v>
      </c>
    </row>
    <row r="6" spans="1:24" x14ac:dyDescent="0.2">
      <c r="D6" s="1" t="s">
        <v>5</v>
      </c>
    </row>
    <row r="7" spans="1:24" x14ac:dyDescent="0.2">
      <c r="A7" s="3"/>
      <c r="B7" s="4"/>
      <c r="C7" s="3"/>
      <c r="D7" s="3"/>
      <c r="E7" s="4"/>
      <c r="F7" s="4"/>
      <c r="G7" s="4"/>
      <c r="H7" s="5"/>
      <c r="I7" s="5"/>
      <c r="J7" s="5"/>
      <c r="K7" s="5"/>
      <c r="L7" s="5"/>
      <c r="M7" s="5"/>
      <c r="N7" s="5"/>
      <c r="O7" s="5"/>
      <c r="P7" s="5"/>
      <c r="Q7" s="5"/>
      <c r="R7" s="6"/>
      <c r="U7" s="6"/>
    </row>
    <row r="8" spans="1:24" ht="33.75" customHeight="1" x14ac:dyDescent="0.2">
      <c r="A8" s="7" t="s">
        <v>6</v>
      </c>
      <c r="B8" s="4"/>
      <c r="C8" s="8"/>
      <c r="D8" s="8" t="s">
        <v>7</v>
      </c>
      <c r="E8" s="9" t="s">
        <v>8</v>
      </c>
      <c r="F8" s="10" t="s">
        <v>9</v>
      </c>
      <c r="G8" s="10" t="s">
        <v>10</v>
      </c>
      <c r="H8" s="10" t="s">
        <v>11</v>
      </c>
      <c r="I8" s="10" t="s">
        <v>12</v>
      </c>
      <c r="J8" s="10" t="s">
        <v>13</v>
      </c>
      <c r="K8" s="10" t="s">
        <v>14</v>
      </c>
      <c r="L8" s="10" t="s">
        <v>15</v>
      </c>
      <c r="M8" s="10" t="s">
        <v>16</v>
      </c>
      <c r="N8" s="10" t="s">
        <v>17</v>
      </c>
      <c r="O8" s="11" t="s">
        <v>18</v>
      </c>
      <c r="P8" s="11" t="s">
        <v>19</v>
      </c>
      <c r="Q8" s="10" t="s">
        <v>20</v>
      </c>
      <c r="R8" s="12"/>
      <c r="S8" s="12"/>
      <c r="T8" s="12"/>
      <c r="U8" s="12"/>
      <c r="V8" s="12"/>
      <c r="W8" s="12"/>
      <c r="X8" s="12"/>
    </row>
    <row r="9" spans="1:24" ht="33.75" customHeight="1" x14ac:dyDescent="0.2">
      <c r="A9" s="3"/>
      <c r="B9" s="10" t="s">
        <v>21</v>
      </c>
      <c r="C9" s="13" t="s">
        <v>22</v>
      </c>
      <c r="D9" s="13" t="s">
        <v>23</v>
      </c>
      <c r="E9" s="10" t="s">
        <v>24</v>
      </c>
      <c r="F9" s="10" t="s">
        <v>25</v>
      </c>
      <c r="G9" s="10" t="s">
        <v>26</v>
      </c>
      <c r="H9" s="10" t="s">
        <v>27</v>
      </c>
      <c r="I9" s="10" t="s">
        <v>28</v>
      </c>
      <c r="J9" s="10" t="s">
        <v>24</v>
      </c>
      <c r="K9" s="10" t="s">
        <v>29</v>
      </c>
      <c r="L9" s="10" t="s">
        <v>24</v>
      </c>
      <c r="M9" s="10" t="s">
        <v>30</v>
      </c>
      <c r="N9" s="10" t="s">
        <v>25</v>
      </c>
      <c r="O9" s="11" t="s">
        <v>27</v>
      </c>
      <c r="P9" s="11" t="s">
        <v>31</v>
      </c>
      <c r="Q9" s="10" t="s">
        <v>32</v>
      </c>
      <c r="R9" s="12"/>
      <c r="S9" s="12"/>
      <c r="T9" s="12"/>
      <c r="U9" s="12"/>
      <c r="V9" s="12"/>
      <c r="W9" s="12"/>
      <c r="X9" s="12"/>
    </row>
    <row r="10" spans="1:24" ht="12.75" customHeight="1" x14ac:dyDescent="0.2">
      <c r="D10" s="12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2"/>
      <c r="S10" s="12"/>
      <c r="T10" s="12"/>
      <c r="U10" s="12"/>
      <c r="V10" s="12"/>
      <c r="W10" s="12"/>
      <c r="X10" s="12"/>
    </row>
    <row r="11" spans="1:24" hidden="1" x14ac:dyDescent="0.2">
      <c r="A11" s="1">
        <v>1979</v>
      </c>
    </row>
    <row r="12" spans="1:24" hidden="1" x14ac:dyDescent="0.2">
      <c r="A12" s="1" t="s">
        <v>33</v>
      </c>
    </row>
    <row r="13" spans="1:24" hidden="1" x14ac:dyDescent="0.2">
      <c r="A13" s="1" t="s">
        <v>34</v>
      </c>
    </row>
    <row r="14" spans="1:24" hidden="1" x14ac:dyDescent="0.2">
      <c r="A14" s="1" t="s">
        <v>35</v>
      </c>
    </row>
    <row r="15" spans="1:24" hidden="1" x14ac:dyDescent="0.2">
      <c r="A15" s="1" t="s">
        <v>36</v>
      </c>
    </row>
    <row r="16" spans="1:24" hidden="1" x14ac:dyDescent="0.2">
      <c r="A16" s="1" t="s">
        <v>37</v>
      </c>
    </row>
    <row r="17" spans="1:1" hidden="1" x14ac:dyDescent="0.2">
      <c r="A17" s="1" t="s">
        <v>38</v>
      </c>
    </row>
    <row r="18" spans="1:1" hidden="1" x14ac:dyDescent="0.2">
      <c r="A18" s="1" t="s">
        <v>39</v>
      </c>
    </row>
    <row r="19" spans="1:1" hidden="1" x14ac:dyDescent="0.2">
      <c r="A19" s="1" t="s">
        <v>40</v>
      </c>
    </row>
    <row r="20" spans="1:1" hidden="1" x14ac:dyDescent="0.2">
      <c r="A20" s="1" t="s">
        <v>41</v>
      </c>
    </row>
    <row r="21" spans="1:1" hidden="1" x14ac:dyDescent="0.2">
      <c r="A21" s="1" t="s">
        <v>42</v>
      </c>
    </row>
    <row r="22" spans="1:1" hidden="1" x14ac:dyDescent="0.2">
      <c r="A22" s="1" t="s">
        <v>43</v>
      </c>
    </row>
    <row r="23" spans="1:1" hidden="1" x14ac:dyDescent="0.2">
      <c r="A23" s="1" t="s">
        <v>44</v>
      </c>
    </row>
    <row r="24" spans="1:1" hidden="1" x14ac:dyDescent="0.2"/>
    <row r="25" spans="1:1" hidden="1" x14ac:dyDescent="0.2">
      <c r="A25" s="1">
        <v>1980</v>
      </c>
    </row>
    <row r="26" spans="1:1" hidden="1" x14ac:dyDescent="0.2">
      <c r="A26" s="1" t="s">
        <v>33</v>
      </c>
    </row>
    <row r="27" spans="1:1" hidden="1" x14ac:dyDescent="0.2">
      <c r="A27" s="1" t="s">
        <v>34</v>
      </c>
    </row>
    <row r="28" spans="1:1" hidden="1" x14ac:dyDescent="0.2">
      <c r="A28" s="1" t="s">
        <v>35</v>
      </c>
    </row>
    <row r="29" spans="1:1" hidden="1" x14ac:dyDescent="0.2">
      <c r="A29" s="1" t="s">
        <v>36</v>
      </c>
    </row>
    <row r="30" spans="1:1" hidden="1" x14ac:dyDescent="0.2">
      <c r="A30" s="1" t="s">
        <v>37</v>
      </c>
    </row>
    <row r="31" spans="1:1" hidden="1" x14ac:dyDescent="0.2">
      <c r="A31" s="1" t="s">
        <v>38</v>
      </c>
    </row>
    <row r="32" spans="1:1" hidden="1" x14ac:dyDescent="0.2">
      <c r="A32" s="1" t="s">
        <v>39</v>
      </c>
    </row>
    <row r="33" spans="1:3" hidden="1" x14ac:dyDescent="0.2">
      <c r="A33" s="1" t="s">
        <v>40</v>
      </c>
    </row>
    <row r="34" spans="1:3" hidden="1" x14ac:dyDescent="0.2">
      <c r="A34" s="1" t="s">
        <v>41</v>
      </c>
    </row>
    <row r="35" spans="1:3" hidden="1" x14ac:dyDescent="0.2">
      <c r="A35" s="1" t="s">
        <v>42</v>
      </c>
    </row>
    <row r="36" spans="1:3" hidden="1" x14ac:dyDescent="0.2">
      <c r="A36" s="1" t="s">
        <v>43</v>
      </c>
    </row>
    <row r="37" spans="1:3" hidden="1" x14ac:dyDescent="0.2">
      <c r="A37" s="1" t="s">
        <v>44</v>
      </c>
    </row>
    <row r="38" spans="1:3" hidden="1" x14ac:dyDescent="0.2">
      <c r="A38" s="15"/>
      <c r="B38" s="16"/>
      <c r="C38" s="15"/>
    </row>
    <row r="39" spans="1:3" hidden="1" x14ac:dyDescent="0.2">
      <c r="A39" s="1">
        <v>1981</v>
      </c>
    </row>
    <row r="40" spans="1:3" hidden="1" x14ac:dyDescent="0.2">
      <c r="A40" s="1" t="s">
        <v>33</v>
      </c>
    </row>
    <row r="41" spans="1:3" hidden="1" x14ac:dyDescent="0.2">
      <c r="A41" s="1" t="s">
        <v>34</v>
      </c>
    </row>
    <row r="42" spans="1:3" hidden="1" x14ac:dyDescent="0.2">
      <c r="A42" s="1" t="s">
        <v>35</v>
      </c>
    </row>
    <row r="43" spans="1:3" hidden="1" x14ac:dyDescent="0.2">
      <c r="A43" s="1" t="s">
        <v>36</v>
      </c>
    </row>
    <row r="44" spans="1:3" hidden="1" x14ac:dyDescent="0.2">
      <c r="A44" s="1" t="s">
        <v>37</v>
      </c>
    </row>
    <row r="45" spans="1:3" hidden="1" x14ac:dyDescent="0.2">
      <c r="A45" s="1" t="s">
        <v>38</v>
      </c>
    </row>
    <row r="46" spans="1:3" hidden="1" x14ac:dyDescent="0.2">
      <c r="A46" s="1" t="s">
        <v>39</v>
      </c>
    </row>
    <row r="47" spans="1:3" hidden="1" x14ac:dyDescent="0.2">
      <c r="A47" s="1" t="s">
        <v>40</v>
      </c>
    </row>
    <row r="48" spans="1:3" hidden="1" x14ac:dyDescent="0.2">
      <c r="A48" s="1" t="s">
        <v>41</v>
      </c>
    </row>
    <row r="49" spans="1:1" hidden="1" x14ac:dyDescent="0.2">
      <c r="A49" s="1" t="s">
        <v>42</v>
      </c>
    </row>
    <row r="50" spans="1:1" hidden="1" x14ac:dyDescent="0.2">
      <c r="A50" s="1" t="s">
        <v>43</v>
      </c>
    </row>
    <row r="51" spans="1:1" hidden="1" x14ac:dyDescent="0.2">
      <c r="A51" s="1" t="s">
        <v>44</v>
      </c>
    </row>
    <row r="52" spans="1:1" hidden="1" x14ac:dyDescent="0.2"/>
    <row r="53" spans="1:1" hidden="1" x14ac:dyDescent="0.2">
      <c r="A53" s="1">
        <v>1982</v>
      </c>
    </row>
    <row r="54" spans="1:1" hidden="1" x14ac:dyDescent="0.2">
      <c r="A54" s="1" t="s">
        <v>33</v>
      </c>
    </row>
    <row r="55" spans="1:1" hidden="1" x14ac:dyDescent="0.2">
      <c r="A55" s="1" t="s">
        <v>34</v>
      </c>
    </row>
    <row r="56" spans="1:1" hidden="1" x14ac:dyDescent="0.2">
      <c r="A56" s="1" t="s">
        <v>35</v>
      </c>
    </row>
    <row r="57" spans="1:1" hidden="1" x14ac:dyDescent="0.2">
      <c r="A57" s="1" t="s">
        <v>36</v>
      </c>
    </row>
    <row r="58" spans="1:1" hidden="1" x14ac:dyDescent="0.2">
      <c r="A58" s="1" t="s">
        <v>37</v>
      </c>
    </row>
    <row r="59" spans="1:1" hidden="1" x14ac:dyDescent="0.2">
      <c r="A59" s="1" t="s">
        <v>38</v>
      </c>
    </row>
    <row r="60" spans="1:1" hidden="1" x14ac:dyDescent="0.2">
      <c r="A60" s="1" t="s">
        <v>39</v>
      </c>
    </row>
    <row r="61" spans="1:1" hidden="1" x14ac:dyDescent="0.2">
      <c r="A61" s="1" t="s">
        <v>40</v>
      </c>
    </row>
    <row r="62" spans="1:1" hidden="1" x14ac:dyDescent="0.2">
      <c r="A62" s="1" t="s">
        <v>41</v>
      </c>
    </row>
    <row r="63" spans="1:1" hidden="1" x14ac:dyDescent="0.2">
      <c r="A63" s="1" t="s">
        <v>42</v>
      </c>
    </row>
    <row r="64" spans="1:1" hidden="1" x14ac:dyDescent="0.2">
      <c r="A64" s="1" t="s">
        <v>43</v>
      </c>
    </row>
    <row r="65" spans="1:18" hidden="1" x14ac:dyDescent="0.2">
      <c r="A65" s="1" t="s">
        <v>44</v>
      </c>
    </row>
    <row r="66" spans="1:18" hidden="1" x14ac:dyDescent="0.2"/>
    <row r="67" spans="1:18" x14ac:dyDescent="0.2">
      <c r="A67" s="1">
        <v>1983</v>
      </c>
    </row>
    <row r="68" spans="1:18" x14ac:dyDescent="0.2">
      <c r="A68" s="1" t="s">
        <v>33</v>
      </c>
      <c r="B68" s="2">
        <v>11686.28</v>
      </c>
      <c r="C68" s="1" t="s">
        <v>45</v>
      </c>
      <c r="E68" s="2">
        <v>3846.9</v>
      </c>
      <c r="F68" s="2">
        <v>592.6</v>
      </c>
      <c r="G68" s="2">
        <v>650.66</v>
      </c>
      <c r="H68" s="2">
        <v>597.66</v>
      </c>
      <c r="I68" s="2">
        <v>115.74</v>
      </c>
      <c r="J68" s="2">
        <v>690.36</v>
      </c>
      <c r="K68" s="2">
        <v>1407.24</v>
      </c>
      <c r="L68" s="2">
        <v>1200</v>
      </c>
      <c r="M68" s="2">
        <v>554.14</v>
      </c>
      <c r="N68" s="2">
        <v>1092.23</v>
      </c>
      <c r="O68" s="2">
        <v>316.89</v>
      </c>
      <c r="P68" s="2">
        <v>291.62</v>
      </c>
      <c r="Q68" s="2">
        <v>330.34</v>
      </c>
      <c r="R68" s="2">
        <f t="shared" ref="R68:R79" si="0">SUM(E68:Q68)</f>
        <v>11686.38</v>
      </c>
    </row>
    <row r="69" spans="1:18" x14ac:dyDescent="0.2">
      <c r="A69" s="1" t="s">
        <v>34</v>
      </c>
      <c r="B69" s="2">
        <v>12718.36</v>
      </c>
      <c r="C69" s="1" t="s">
        <v>46</v>
      </c>
      <c r="E69" s="2">
        <v>4019.34</v>
      </c>
      <c r="F69" s="2">
        <v>592.5</v>
      </c>
      <c r="G69" s="2">
        <v>794.79</v>
      </c>
      <c r="H69" s="2">
        <v>648.79</v>
      </c>
      <c r="I69" s="2">
        <v>118.29</v>
      </c>
      <c r="J69" s="2">
        <v>877.5</v>
      </c>
      <c r="K69" s="2">
        <v>1772.74</v>
      </c>
      <c r="L69" s="2">
        <v>1200</v>
      </c>
      <c r="M69" s="2">
        <v>599.57000000000005</v>
      </c>
      <c r="N69" s="2">
        <v>1144.05</v>
      </c>
      <c r="O69" s="2">
        <v>319.58999999999997</v>
      </c>
      <c r="P69" s="2">
        <v>293.5</v>
      </c>
      <c r="Q69" s="2">
        <v>337.7</v>
      </c>
      <c r="R69" s="2">
        <f t="shared" si="0"/>
        <v>12718.36</v>
      </c>
    </row>
    <row r="70" spans="1:18" x14ac:dyDescent="0.2">
      <c r="A70" s="1" t="s">
        <v>35</v>
      </c>
      <c r="B70" s="2">
        <v>14034.01</v>
      </c>
      <c r="C70" s="1" t="s">
        <v>47</v>
      </c>
      <c r="E70" s="2">
        <v>4193.16</v>
      </c>
      <c r="F70" s="2">
        <v>766.57</v>
      </c>
      <c r="G70" s="2">
        <v>906.97</v>
      </c>
      <c r="H70" s="2">
        <v>617.85</v>
      </c>
      <c r="I70" s="2">
        <v>135.13</v>
      </c>
      <c r="J70" s="2">
        <v>1253.94</v>
      </c>
      <c r="K70" s="2">
        <v>1975.77</v>
      </c>
      <c r="L70" s="2">
        <v>1440</v>
      </c>
      <c r="M70" s="2">
        <v>646.07000000000005</v>
      </c>
      <c r="N70" s="2">
        <v>1134.22</v>
      </c>
      <c r="O70" s="2">
        <v>349.41</v>
      </c>
      <c r="P70" s="2">
        <v>295.25</v>
      </c>
      <c r="Q70" s="2">
        <v>319.67</v>
      </c>
      <c r="R70" s="2">
        <f t="shared" si="0"/>
        <v>14034.01</v>
      </c>
    </row>
    <row r="71" spans="1:18" x14ac:dyDescent="0.2">
      <c r="A71" s="1" t="s">
        <v>36</v>
      </c>
      <c r="B71" s="2">
        <v>15779.18</v>
      </c>
      <c r="C71" s="1" t="s">
        <v>48</v>
      </c>
      <c r="E71" s="2">
        <v>4664.3999999999996</v>
      </c>
      <c r="F71" s="2">
        <v>787.5</v>
      </c>
      <c r="G71" s="2">
        <v>966.91</v>
      </c>
      <c r="H71" s="2">
        <v>600.69000000000005</v>
      </c>
      <c r="I71" s="2">
        <v>138.1</v>
      </c>
      <c r="J71" s="2">
        <v>1726.74</v>
      </c>
      <c r="K71" s="2">
        <v>2630.07</v>
      </c>
      <c r="L71" s="2">
        <v>1440</v>
      </c>
      <c r="M71" s="2">
        <v>653.41999999999996</v>
      </c>
      <c r="N71" s="2">
        <v>1143.07</v>
      </c>
      <c r="O71" s="2">
        <v>373.8</v>
      </c>
      <c r="P71" s="2">
        <v>299.31</v>
      </c>
      <c r="Q71" s="2">
        <v>355.17</v>
      </c>
      <c r="R71" s="2">
        <f t="shared" si="0"/>
        <v>15779.179999999998</v>
      </c>
    </row>
    <row r="72" spans="1:18" x14ac:dyDescent="0.2">
      <c r="A72" s="1" t="s">
        <v>37</v>
      </c>
      <c r="B72" s="2">
        <v>16479.12</v>
      </c>
      <c r="C72" s="1" t="s">
        <v>49</v>
      </c>
      <c r="E72" s="2">
        <v>4840.74</v>
      </c>
      <c r="F72" s="2">
        <v>787.5</v>
      </c>
      <c r="G72" s="2">
        <v>1108.3</v>
      </c>
      <c r="H72" s="2">
        <v>636.44000000000005</v>
      </c>
      <c r="I72" s="2">
        <v>141.24</v>
      </c>
      <c r="J72" s="2">
        <v>2095.2600000000002</v>
      </c>
      <c r="K72" s="2">
        <v>2543.67</v>
      </c>
      <c r="L72" s="2">
        <v>1440</v>
      </c>
      <c r="M72" s="2">
        <v>650.24</v>
      </c>
      <c r="N72" s="2">
        <v>1202.17</v>
      </c>
      <c r="O72" s="2">
        <v>378.4</v>
      </c>
      <c r="P72" s="2">
        <v>312.31</v>
      </c>
      <c r="Q72" s="2">
        <v>342.85</v>
      </c>
      <c r="R72" s="2">
        <f t="shared" si="0"/>
        <v>16479.12</v>
      </c>
    </row>
    <row r="73" spans="1:18" x14ac:dyDescent="0.2">
      <c r="A73" s="1" t="s">
        <v>38</v>
      </c>
      <c r="B73" s="2">
        <v>17277.349999999999</v>
      </c>
      <c r="C73" s="1" t="s">
        <v>50</v>
      </c>
      <c r="E73" s="2">
        <v>5051.7</v>
      </c>
      <c r="F73" s="2">
        <v>1087.5</v>
      </c>
      <c r="G73" s="2">
        <v>1375.11</v>
      </c>
      <c r="H73" s="2">
        <v>681.54</v>
      </c>
      <c r="I73" s="2">
        <v>142.21</v>
      </c>
      <c r="J73" s="2">
        <v>2099.16</v>
      </c>
      <c r="K73" s="2">
        <v>2072.88</v>
      </c>
      <c r="L73" s="2">
        <v>1440</v>
      </c>
      <c r="M73" s="2">
        <v>650.42999999999995</v>
      </c>
      <c r="N73" s="2">
        <v>1519.95</v>
      </c>
      <c r="O73" s="2">
        <v>447.6</v>
      </c>
      <c r="P73" s="2">
        <v>355.93</v>
      </c>
      <c r="Q73" s="2">
        <v>353.34</v>
      </c>
      <c r="R73" s="2">
        <f t="shared" si="0"/>
        <v>17277.349999999999</v>
      </c>
    </row>
    <row r="74" spans="1:18" x14ac:dyDescent="0.2">
      <c r="A74" s="1" t="s">
        <v>39</v>
      </c>
      <c r="B74" s="2">
        <v>20832.21</v>
      </c>
      <c r="C74" s="1" t="s">
        <v>51</v>
      </c>
      <c r="E74" s="2">
        <v>6121.56</v>
      </c>
      <c r="F74" s="2">
        <v>1087.5</v>
      </c>
      <c r="G74" s="2">
        <v>1824.07</v>
      </c>
      <c r="H74" s="2">
        <v>868.83</v>
      </c>
      <c r="I74" s="2">
        <v>251.19</v>
      </c>
      <c r="J74" s="2">
        <v>2126.7600000000002</v>
      </c>
      <c r="K74" s="2">
        <v>1890.99</v>
      </c>
      <c r="L74" s="2">
        <v>3000</v>
      </c>
      <c r="M74" s="2">
        <v>708.93</v>
      </c>
      <c r="N74" s="2">
        <v>1680.75</v>
      </c>
      <c r="O74" s="2">
        <v>491.7</v>
      </c>
      <c r="P74" s="2">
        <v>413.68</v>
      </c>
      <c r="Q74" s="2">
        <v>366.25</v>
      </c>
      <c r="R74" s="2">
        <f t="shared" si="0"/>
        <v>20832.210000000003</v>
      </c>
    </row>
    <row r="75" spans="1:18" x14ac:dyDescent="0.2">
      <c r="A75" s="1" t="s">
        <v>40</v>
      </c>
      <c r="B75" s="2">
        <v>24197.67</v>
      </c>
      <c r="C75" s="1" t="s">
        <v>52</v>
      </c>
      <c r="E75" s="2">
        <v>7817.76</v>
      </c>
      <c r="F75" s="2">
        <v>1087.5</v>
      </c>
      <c r="G75" s="2">
        <v>2433.87</v>
      </c>
      <c r="H75" s="2">
        <v>1056.4100000000001</v>
      </c>
      <c r="I75" s="2">
        <v>257.29000000000002</v>
      </c>
      <c r="J75" s="2">
        <v>2585.46</v>
      </c>
      <c r="K75" s="2">
        <v>1955.16</v>
      </c>
      <c r="L75" s="2">
        <v>3000</v>
      </c>
      <c r="M75" s="2">
        <v>740.54</v>
      </c>
      <c r="N75" s="2">
        <v>1828.57</v>
      </c>
      <c r="O75" s="2">
        <v>514.09</v>
      </c>
      <c r="P75" s="2">
        <v>556.61</v>
      </c>
      <c r="Q75" s="2">
        <v>364.41</v>
      </c>
      <c r="R75" s="2">
        <f t="shared" si="0"/>
        <v>24197.670000000002</v>
      </c>
    </row>
    <row r="76" spans="1:18" x14ac:dyDescent="0.2">
      <c r="A76" s="1" t="s">
        <v>41</v>
      </c>
      <c r="B76" s="2">
        <v>29210.32</v>
      </c>
      <c r="C76" s="1" t="s">
        <v>53</v>
      </c>
      <c r="E76" s="2">
        <v>10323.18</v>
      </c>
      <c r="F76" s="2">
        <v>1264.27</v>
      </c>
      <c r="G76" s="2">
        <v>3102.21</v>
      </c>
      <c r="H76" s="2">
        <v>1075.3399999999999</v>
      </c>
      <c r="I76" s="2">
        <v>336</v>
      </c>
      <c r="J76" s="2">
        <v>2834.34</v>
      </c>
      <c r="K76" s="2">
        <v>2081.52</v>
      </c>
      <c r="L76" s="2">
        <v>3240</v>
      </c>
      <c r="M76" s="2">
        <v>749.15</v>
      </c>
      <c r="N76" s="2">
        <v>2319.8200000000002</v>
      </c>
      <c r="O76" s="2">
        <v>545.82000000000005</v>
      </c>
      <c r="P76" s="2">
        <v>950.25</v>
      </c>
      <c r="Q76" s="2">
        <v>388.42</v>
      </c>
      <c r="R76" s="2">
        <f t="shared" si="0"/>
        <v>29210.32</v>
      </c>
    </row>
    <row r="77" spans="1:18" x14ac:dyDescent="0.2">
      <c r="A77" s="1" t="s">
        <v>42</v>
      </c>
      <c r="B77" s="2">
        <v>31928.77</v>
      </c>
      <c r="C77" s="1" t="s">
        <v>54</v>
      </c>
      <c r="E77" s="2">
        <v>12007.26</v>
      </c>
      <c r="F77" s="2">
        <v>1452.67</v>
      </c>
      <c r="G77" s="2">
        <v>3527.95</v>
      </c>
      <c r="H77" s="2">
        <v>1250.17</v>
      </c>
      <c r="I77" s="2">
        <v>370.2</v>
      </c>
      <c r="J77" s="2">
        <v>2544.42</v>
      </c>
      <c r="K77" s="2">
        <v>2140.11</v>
      </c>
      <c r="L77" s="2">
        <v>3240</v>
      </c>
      <c r="M77" s="2">
        <v>802.88</v>
      </c>
      <c r="N77" s="2">
        <v>2207.85</v>
      </c>
      <c r="O77" s="2">
        <v>712.04</v>
      </c>
      <c r="P77" s="2">
        <v>1250.75</v>
      </c>
      <c r="Q77" s="2">
        <v>422.67</v>
      </c>
      <c r="R77" s="2">
        <f t="shared" si="0"/>
        <v>31928.970000000005</v>
      </c>
    </row>
    <row r="78" spans="1:18" x14ac:dyDescent="0.2">
      <c r="A78" s="1" t="s">
        <v>43</v>
      </c>
      <c r="B78" s="2">
        <v>32938.5</v>
      </c>
      <c r="C78" s="1" t="s">
        <v>55</v>
      </c>
      <c r="E78" s="2">
        <v>12136.74</v>
      </c>
      <c r="F78" s="2">
        <v>1500</v>
      </c>
      <c r="G78" s="2">
        <v>3342.24</v>
      </c>
      <c r="H78" s="2">
        <v>1284.1500000000001</v>
      </c>
      <c r="I78" s="2">
        <v>393.12</v>
      </c>
      <c r="J78" s="2">
        <v>2073.42</v>
      </c>
      <c r="K78" s="2">
        <v>2694.6</v>
      </c>
      <c r="L78" s="2">
        <v>3240</v>
      </c>
      <c r="M78" s="2">
        <v>838.05</v>
      </c>
      <c r="N78" s="2">
        <v>2801.02</v>
      </c>
      <c r="O78" s="2">
        <v>754.8</v>
      </c>
      <c r="P78" s="2">
        <v>1413.21</v>
      </c>
      <c r="Q78" s="2">
        <v>467.15</v>
      </c>
      <c r="R78" s="2">
        <f t="shared" si="0"/>
        <v>32938.499999999993</v>
      </c>
    </row>
    <row r="79" spans="1:18" x14ac:dyDescent="0.2">
      <c r="A79" s="1" t="s">
        <v>44</v>
      </c>
      <c r="B79" s="2">
        <v>34978.76</v>
      </c>
      <c r="C79" s="1" t="s">
        <v>56</v>
      </c>
      <c r="E79" s="2">
        <v>12695.82</v>
      </c>
      <c r="F79" s="2">
        <v>1593.75</v>
      </c>
      <c r="G79" s="2">
        <v>3650.44</v>
      </c>
      <c r="H79" s="2">
        <v>1302.5899999999999</v>
      </c>
      <c r="I79" s="2">
        <v>415.56</v>
      </c>
      <c r="J79" s="2">
        <v>2028.42</v>
      </c>
      <c r="K79" s="2">
        <v>2559.96</v>
      </c>
      <c r="L79" s="2">
        <v>3600</v>
      </c>
      <c r="M79" s="2">
        <v>878.54</v>
      </c>
      <c r="N79" s="2">
        <v>3919.5</v>
      </c>
      <c r="O79" s="2">
        <v>736.08</v>
      </c>
      <c r="P79" s="2">
        <v>1252.69</v>
      </c>
      <c r="Q79" s="2">
        <v>619.41999999999996</v>
      </c>
      <c r="R79" s="2">
        <f t="shared" si="0"/>
        <v>35252.770000000004</v>
      </c>
    </row>
    <row r="81" spans="1:18" x14ac:dyDescent="0.2">
      <c r="A81" s="1">
        <v>1984</v>
      </c>
    </row>
    <row r="82" spans="1:18" x14ac:dyDescent="0.2">
      <c r="A82" s="1" t="s">
        <v>33</v>
      </c>
      <c r="B82" s="2">
        <v>37556.550000000003</v>
      </c>
      <c r="C82" s="1" t="s">
        <v>57</v>
      </c>
      <c r="E82" s="2">
        <v>14137</v>
      </c>
      <c r="F82" s="2">
        <v>2038</v>
      </c>
      <c r="G82" s="2">
        <v>3733</v>
      </c>
      <c r="H82" s="2">
        <v>1328</v>
      </c>
      <c r="I82" s="2">
        <v>429</v>
      </c>
      <c r="J82" s="2">
        <v>2138</v>
      </c>
      <c r="K82" s="2">
        <v>2774</v>
      </c>
      <c r="L82" s="2">
        <v>3600</v>
      </c>
      <c r="M82" s="2">
        <v>1037</v>
      </c>
      <c r="N82" s="2">
        <v>3698</v>
      </c>
      <c r="O82" s="2">
        <v>742</v>
      </c>
      <c r="P82" s="2">
        <v>1373</v>
      </c>
      <c r="Q82" s="2">
        <v>523</v>
      </c>
      <c r="R82" s="2">
        <f t="shared" ref="R82:R93" si="1">SUM(E82:Q82)</f>
        <v>37550</v>
      </c>
    </row>
    <row r="83" spans="1:18" x14ac:dyDescent="0.2">
      <c r="A83" s="1" t="s">
        <v>34</v>
      </c>
      <c r="B83" s="2">
        <v>42890.42</v>
      </c>
      <c r="C83" s="1" t="s">
        <v>58</v>
      </c>
      <c r="E83" s="2">
        <v>16132</v>
      </c>
      <c r="F83" s="2">
        <v>2040</v>
      </c>
      <c r="G83" s="2">
        <v>4257</v>
      </c>
      <c r="H83" s="2">
        <v>1596</v>
      </c>
      <c r="I83" s="2">
        <v>437</v>
      </c>
      <c r="J83" s="2">
        <v>2392</v>
      </c>
      <c r="K83" s="2">
        <v>4015</v>
      </c>
      <c r="L83" s="2">
        <v>3600</v>
      </c>
      <c r="M83" s="2">
        <v>1175</v>
      </c>
      <c r="N83" s="2">
        <v>3781</v>
      </c>
      <c r="O83" s="2">
        <v>781</v>
      </c>
      <c r="P83" s="2">
        <v>2062</v>
      </c>
      <c r="Q83" s="2">
        <v>616</v>
      </c>
      <c r="R83" s="2">
        <f t="shared" si="1"/>
        <v>42884</v>
      </c>
    </row>
    <row r="84" spans="1:18" x14ac:dyDescent="0.2">
      <c r="A84" s="1" t="s">
        <v>35</v>
      </c>
      <c r="B84" s="2">
        <v>47839.64</v>
      </c>
      <c r="C84" s="1" t="s">
        <v>59</v>
      </c>
      <c r="E84" s="2">
        <v>16756</v>
      </c>
      <c r="F84" s="2">
        <v>2223</v>
      </c>
      <c r="G84" s="2">
        <v>5828</v>
      </c>
      <c r="H84" s="2">
        <v>1746</v>
      </c>
      <c r="I84" s="2">
        <v>572</v>
      </c>
      <c r="J84" s="2">
        <v>2825</v>
      </c>
      <c r="K84" s="2">
        <v>4050</v>
      </c>
      <c r="L84" s="2">
        <v>4800</v>
      </c>
      <c r="M84" s="2">
        <v>1284</v>
      </c>
      <c r="N84" s="2">
        <v>3647</v>
      </c>
      <c r="O84" s="2">
        <v>1048</v>
      </c>
      <c r="P84" s="2">
        <v>2215</v>
      </c>
      <c r="Q84" s="2">
        <v>840</v>
      </c>
      <c r="R84" s="2">
        <f t="shared" si="1"/>
        <v>47834</v>
      </c>
    </row>
    <row r="85" spans="1:18" x14ac:dyDescent="0.2">
      <c r="A85" s="1" t="s">
        <v>36</v>
      </c>
      <c r="B85" s="2">
        <v>55155.93</v>
      </c>
      <c r="C85" s="1" t="s">
        <v>60</v>
      </c>
      <c r="E85" s="2">
        <v>17346</v>
      </c>
      <c r="F85" s="2">
        <v>2775</v>
      </c>
      <c r="G85" s="2">
        <v>8114</v>
      </c>
      <c r="H85" s="2">
        <v>1891</v>
      </c>
      <c r="I85" s="2">
        <v>578</v>
      </c>
      <c r="J85" s="2">
        <v>3295</v>
      </c>
      <c r="K85" s="2">
        <v>6833</v>
      </c>
      <c r="L85" s="2">
        <v>4800</v>
      </c>
      <c r="M85" s="2">
        <v>1403</v>
      </c>
      <c r="N85" s="2">
        <v>3868</v>
      </c>
      <c r="O85" s="2">
        <v>1125</v>
      </c>
      <c r="P85" s="2">
        <v>2210</v>
      </c>
      <c r="Q85" s="2">
        <v>914</v>
      </c>
      <c r="R85" s="2">
        <f t="shared" si="1"/>
        <v>55152</v>
      </c>
    </row>
    <row r="86" spans="1:18" x14ac:dyDescent="0.2">
      <c r="A86" s="1" t="s">
        <v>37</v>
      </c>
      <c r="B86" s="2">
        <v>57735.13</v>
      </c>
      <c r="C86" s="1" t="s">
        <v>61</v>
      </c>
      <c r="E86" s="2">
        <v>19869</v>
      </c>
      <c r="F86" s="2">
        <v>2775</v>
      </c>
      <c r="G86" s="2">
        <v>7967</v>
      </c>
      <c r="H86" s="2">
        <v>1939</v>
      </c>
      <c r="I86" s="2">
        <v>586</v>
      </c>
      <c r="J86" s="2">
        <v>3583</v>
      </c>
      <c r="K86" s="2">
        <v>5799</v>
      </c>
      <c r="L86" s="2">
        <v>4800</v>
      </c>
      <c r="M86" s="2">
        <v>1692</v>
      </c>
      <c r="N86" s="2">
        <v>4041</v>
      </c>
      <c r="O86" s="2">
        <v>1128</v>
      </c>
      <c r="P86" s="2">
        <v>2643</v>
      </c>
      <c r="Q86" s="2">
        <v>908</v>
      </c>
      <c r="R86" s="2">
        <f t="shared" si="1"/>
        <v>57730</v>
      </c>
    </row>
    <row r="87" spans="1:18" x14ac:dyDescent="0.2">
      <c r="A87" s="1" t="s">
        <v>38</v>
      </c>
      <c r="B87" s="2">
        <v>60727.54</v>
      </c>
      <c r="C87" s="1" t="s">
        <v>62</v>
      </c>
      <c r="E87" s="2">
        <v>20964</v>
      </c>
      <c r="F87" s="2">
        <v>2775</v>
      </c>
      <c r="G87" s="2">
        <v>7007</v>
      </c>
      <c r="H87" s="2">
        <v>2052</v>
      </c>
      <c r="I87" s="2">
        <v>593</v>
      </c>
      <c r="J87" s="2">
        <v>3583</v>
      </c>
      <c r="K87" s="2">
        <v>6726</v>
      </c>
      <c r="L87" s="2">
        <v>6600</v>
      </c>
      <c r="M87" s="2">
        <v>2114</v>
      </c>
      <c r="N87" s="2">
        <v>2873</v>
      </c>
      <c r="O87" s="2">
        <v>1636</v>
      </c>
      <c r="P87" s="2">
        <v>2767</v>
      </c>
      <c r="Q87" s="2">
        <v>1032</v>
      </c>
      <c r="R87" s="2">
        <f t="shared" si="1"/>
        <v>60722</v>
      </c>
    </row>
    <row r="88" spans="1:18" x14ac:dyDescent="0.2">
      <c r="A88" s="1" t="s">
        <v>39</v>
      </c>
      <c r="B88" s="2">
        <v>66084.12</v>
      </c>
      <c r="C88" s="1" t="s">
        <v>63</v>
      </c>
      <c r="E88" s="2">
        <v>22914</v>
      </c>
      <c r="F88" s="2">
        <v>3510</v>
      </c>
      <c r="G88" s="2">
        <v>7566</v>
      </c>
      <c r="H88" s="2">
        <v>2405</v>
      </c>
      <c r="I88" s="2">
        <v>748</v>
      </c>
      <c r="J88" s="2">
        <v>2966</v>
      </c>
      <c r="K88" s="2">
        <v>6428</v>
      </c>
      <c r="L88" s="2">
        <v>6600</v>
      </c>
      <c r="M88" s="2">
        <v>2732</v>
      </c>
      <c r="N88" s="2">
        <v>4650</v>
      </c>
      <c r="O88" s="2">
        <v>1695</v>
      </c>
      <c r="P88" s="2">
        <v>2732</v>
      </c>
      <c r="Q88" s="2">
        <v>1132</v>
      </c>
      <c r="R88" s="2">
        <f t="shared" si="1"/>
        <v>66078</v>
      </c>
    </row>
    <row r="89" spans="1:18" x14ac:dyDescent="0.2">
      <c r="A89" s="1" t="s">
        <v>40</v>
      </c>
      <c r="B89" s="2">
        <v>71316.850000000006</v>
      </c>
      <c r="C89" s="1" t="s">
        <v>64</v>
      </c>
      <c r="E89" s="2">
        <v>25313</v>
      </c>
      <c r="F89" s="2">
        <v>3510</v>
      </c>
      <c r="G89" s="2">
        <v>7028</v>
      </c>
      <c r="H89" s="2">
        <v>2675</v>
      </c>
      <c r="I89" s="2">
        <v>924</v>
      </c>
      <c r="J89" s="2">
        <v>2830</v>
      </c>
      <c r="K89" s="2">
        <v>6249</v>
      </c>
      <c r="L89" s="2">
        <v>8040</v>
      </c>
      <c r="M89" s="2">
        <v>3237</v>
      </c>
      <c r="N89" s="2">
        <v>5719</v>
      </c>
      <c r="O89" s="2">
        <v>1681</v>
      </c>
      <c r="P89" s="2">
        <v>2775</v>
      </c>
      <c r="Q89" s="2">
        <v>1331</v>
      </c>
      <c r="R89" s="2">
        <f t="shared" si="1"/>
        <v>71312</v>
      </c>
    </row>
    <row r="90" spans="1:18" x14ac:dyDescent="0.2">
      <c r="A90" s="1" t="s">
        <v>41</v>
      </c>
      <c r="B90" s="2">
        <v>82208.61</v>
      </c>
      <c r="C90" s="1" t="s">
        <v>65</v>
      </c>
      <c r="E90" s="2">
        <v>33302.76</v>
      </c>
      <c r="F90" s="2">
        <v>3510</v>
      </c>
      <c r="G90" s="2">
        <v>7599.1</v>
      </c>
      <c r="H90" s="2">
        <v>2761.92</v>
      </c>
      <c r="I90" s="2">
        <v>935.74</v>
      </c>
      <c r="J90" s="2">
        <v>2883.36</v>
      </c>
      <c r="K90" s="2">
        <v>7545.6</v>
      </c>
      <c r="L90" s="2">
        <v>8040</v>
      </c>
      <c r="M90" s="2">
        <v>3499.39</v>
      </c>
      <c r="N90" s="2">
        <v>6338.1</v>
      </c>
      <c r="O90" s="2">
        <v>1759.3</v>
      </c>
      <c r="P90" s="2">
        <v>2580.62</v>
      </c>
      <c r="Q90" s="2">
        <v>1452.72</v>
      </c>
      <c r="R90" s="2">
        <f t="shared" si="1"/>
        <v>82208.61</v>
      </c>
    </row>
    <row r="91" spans="1:18" x14ac:dyDescent="0.2">
      <c r="A91" s="1" t="s">
        <v>42</v>
      </c>
      <c r="B91" s="2">
        <v>89038.32</v>
      </c>
      <c r="C91" s="1" t="s">
        <v>66</v>
      </c>
      <c r="E91" s="2">
        <v>36777.9</v>
      </c>
      <c r="F91" s="2">
        <v>4815</v>
      </c>
      <c r="G91" s="2">
        <v>8202.82</v>
      </c>
      <c r="H91" s="2">
        <v>3320.38</v>
      </c>
      <c r="I91" s="2">
        <v>878.53</v>
      </c>
      <c r="J91" s="2">
        <v>2831.58</v>
      </c>
      <c r="K91" s="2">
        <v>6548.76</v>
      </c>
      <c r="L91" s="2">
        <v>8040</v>
      </c>
      <c r="M91" s="2">
        <v>3614.35</v>
      </c>
      <c r="N91" s="2">
        <v>7267.42</v>
      </c>
      <c r="O91" s="2">
        <v>2341.9899999999998</v>
      </c>
      <c r="P91" s="2">
        <v>2542.5</v>
      </c>
      <c r="Q91" s="2">
        <v>1857.09</v>
      </c>
      <c r="R91" s="2">
        <f t="shared" si="1"/>
        <v>89038.32</v>
      </c>
    </row>
    <row r="92" spans="1:18" x14ac:dyDescent="0.2">
      <c r="A92" s="1" t="s">
        <v>43</v>
      </c>
      <c r="B92" s="2">
        <v>98223.49</v>
      </c>
      <c r="C92" s="1" t="s">
        <v>67</v>
      </c>
      <c r="E92" s="2">
        <v>38075.4</v>
      </c>
      <c r="F92" s="2">
        <v>4815</v>
      </c>
      <c r="G92" s="2">
        <v>8555.89</v>
      </c>
      <c r="H92" s="2">
        <v>3955.3690000000001</v>
      </c>
      <c r="I92" s="2">
        <v>1188.76</v>
      </c>
      <c r="J92" s="2">
        <v>3781.44</v>
      </c>
      <c r="K92" s="2">
        <v>7335.36</v>
      </c>
      <c r="L92" s="2">
        <v>10800</v>
      </c>
      <c r="M92" s="2">
        <v>3764.78</v>
      </c>
      <c r="N92" s="2">
        <v>8880.9699999999993</v>
      </c>
      <c r="O92" s="2">
        <v>2415.3000000000002</v>
      </c>
      <c r="P92" s="2">
        <v>2535</v>
      </c>
      <c r="Q92" s="2">
        <v>2120.23</v>
      </c>
      <c r="R92" s="2">
        <f t="shared" si="1"/>
        <v>98223.498999999996</v>
      </c>
    </row>
    <row r="93" spans="1:18" x14ac:dyDescent="0.2">
      <c r="A93" s="1" t="s">
        <v>44</v>
      </c>
      <c r="B93" s="2">
        <v>106166</v>
      </c>
      <c r="C93" s="1" t="s">
        <v>68</v>
      </c>
      <c r="E93" s="2">
        <v>39185</v>
      </c>
      <c r="F93" s="2">
        <v>5077</v>
      </c>
      <c r="G93" s="2">
        <v>8649</v>
      </c>
      <c r="H93" s="2">
        <v>4419</v>
      </c>
      <c r="I93" s="2">
        <v>1455</v>
      </c>
      <c r="J93" s="2">
        <v>5448</v>
      </c>
      <c r="K93" s="2">
        <v>9003</v>
      </c>
      <c r="L93" s="2">
        <v>12600</v>
      </c>
      <c r="M93" s="2">
        <v>4203</v>
      </c>
      <c r="N93" s="2">
        <v>8791</v>
      </c>
      <c r="O93" s="2">
        <v>2421</v>
      </c>
      <c r="P93" s="2">
        <v>2611</v>
      </c>
      <c r="Q93" s="2">
        <v>2304</v>
      </c>
      <c r="R93" s="2">
        <f t="shared" si="1"/>
        <v>106166</v>
      </c>
    </row>
    <row r="95" spans="1:18" x14ac:dyDescent="0.2">
      <c r="A95" s="1">
        <v>1985</v>
      </c>
    </row>
    <row r="96" spans="1:18" x14ac:dyDescent="0.2">
      <c r="A96" s="1" t="s">
        <v>33</v>
      </c>
      <c r="B96" s="2">
        <v>119772</v>
      </c>
      <c r="C96" s="1" t="s">
        <v>69</v>
      </c>
      <c r="E96" s="2">
        <v>45582</v>
      </c>
      <c r="F96" s="2">
        <v>6284</v>
      </c>
      <c r="G96" s="2">
        <v>9436</v>
      </c>
      <c r="H96" s="2">
        <v>4933</v>
      </c>
      <c r="I96" s="2">
        <v>1665</v>
      </c>
      <c r="J96" s="2">
        <v>5844</v>
      </c>
      <c r="K96" s="2">
        <v>10494</v>
      </c>
      <c r="L96" s="2">
        <v>12600</v>
      </c>
      <c r="M96" s="2">
        <v>4989</v>
      </c>
      <c r="N96" s="2">
        <v>9217</v>
      </c>
      <c r="O96" s="2">
        <v>2646</v>
      </c>
      <c r="P96" s="2">
        <v>3474</v>
      </c>
      <c r="Q96" s="2">
        <v>2608</v>
      </c>
      <c r="R96" s="2">
        <f t="shared" ref="R96:R107" si="2">SUM(E96:Q96)</f>
        <v>119772</v>
      </c>
    </row>
    <row r="97" spans="1:18" x14ac:dyDescent="0.2">
      <c r="A97" s="1" t="s">
        <v>34</v>
      </c>
      <c r="B97" s="2">
        <v>130900</v>
      </c>
      <c r="C97" s="1" t="s">
        <v>70</v>
      </c>
      <c r="E97" s="2">
        <v>44884</v>
      </c>
      <c r="F97" s="2">
        <v>6285</v>
      </c>
      <c r="G97" s="2">
        <v>10152</v>
      </c>
      <c r="H97" s="2">
        <v>5645</v>
      </c>
      <c r="I97" s="2">
        <v>1822</v>
      </c>
      <c r="J97" s="2">
        <v>5560</v>
      </c>
      <c r="K97" s="2">
        <v>12974</v>
      </c>
      <c r="L97" s="2">
        <v>15000</v>
      </c>
      <c r="M97" s="2">
        <v>9010</v>
      </c>
      <c r="N97" s="2">
        <v>9288</v>
      </c>
      <c r="O97" s="2">
        <v>3769</v>
      </c>
      <c r="P97" s="2">
        <v>3637</v>
      </c>
      <c r="Q97" s="2">
        <v>2874</v>
      </c>
      <c r="R97" s="2">
        <f t="shared" si="2"/>
        <v>130900</v>
      </c>
    </row>
    <row r="98" spans="1:18" x14ac:dyDescent="0.2">
      <c r="A98" s="1" t="s">
        <v>35</v>
      </c>
      <c r="B98" s="2">
        <v>144472</v>
      </c>
      <c r="C98" s="1" t="s">
        <v>71</v>
      </c>
      <c r="E98" s="2">
        <v>45046</v>
      </c>
      <c r="F98" s="2">
        <v>7918</v>
      </c>
      <c r="G98" s="2">
        <v>11177</v>
      </c>
      <c r="H98" s="2">
        <v>6231</v>
      </c>
      <c r="I98" s="2">
        <v>2157</v>
      </c>
      <c r="J98" s="2">
        <v>6343</v>
      </c>
      <c r="K98" s="2">
        <v>15407</v>
      </c>
      <c r="L98" s="2">
        <v>19800</v>
      </c>
      <c r="M98" s="2">
        <v>9711</v>
      </c>
      <c r="N98" s="2">
        <v>9728</v>
      </c>
      <c r="O98" s="2">
        <v>4002</v>
      </c>
      <c r="P98" s="2">
        <v>3947</v>
      </c>
      <c r="Q98" s="2">
        <v>2995</v>
      </c>
      <c r="R98" s="2">
        <f t="shared" si="2"/>
        <v>144462</v>
      </c>
    </row>
    <row r="99" spans="1:18" x14ac:dyDescent="0.2">
      <c r="A99" s="1" t="s">
        <v>36</v>
      </c>
      <c r="B99" s="2">
        <v>148138</v>
      </c>
      <c r="C99" s="1" t="s">
        <v>72</v>
      </c>
      <c r="E99" s="2">
        <v>45708</v>
      </c>
      <c r="F99" s="2">
        <v>8572</v>
      </c>
      <c r="G99" s="2">
        <v>10904</v>
      </c>
      <c r="H99" s="2">
        <v>6650</v>
      </c>
      <c r="I99" s="2">
        <v>2354</v>
      </c>
      <c r="J99" s="2">
        <v>7319</v>
      </c>
      <c r="K99" s="2">
        <v>14646</v>
      </c>
      <c r="L99" s="2">
        <v>19800</v>
      </c>
      <c r="M99" s="2">
        <v>10476</v>
      </c>
      <c r="N99" s="2">
        <v>10307</v>
      </c>
      <c r="O99" s="2">
        <v>3875</v>
      </c>
      <c r="P99" s="2">
        <v>4186</v>
      </c>
      <c r="Q99" s="2">
        <v>3341</v>
      </c>
      <c r="R99" s="2">
        <f t="shared" si="2"/>
        <v>148138</v>
      </c>
    </row>
    <row r="100" spans="1:18" x14ac:dyDescent="0.2">
      <c r="A100" s="1" t="s">
        <v>37</v>
      </c>
      <c r="B100" s="2">
        <v>160308</v>
      </c>
      <c r="C100" s="1" t="s">
        <v>73</v>
      </c>
      <c r="E100" s="2">
        <v>45486</v>
      </c>
      <c r="F100" s="2">
        <v>8572</v>
      </c>
      <c r="G100" s="2">
        <v>13220</v>
      </c>
      <c r="H100" s="2">
        <v>7417</v>
      </c>
      <c r="I100" s="2">
        <v>2530</v>
      </c>
      <c r="J100" s="2">
        <v>7837</v>
      </c>
      <c r="K100" s="2">
        <v>21877</v>
      </c>
      <c r="L100" s="2">
        <v>19800</v>
      </c>
      <c r="M100" s="2">
        <v>10479</v>
      </c>
      <c r="N100" s="2">
        <v>10584</v>
      </c>
      <c r="O100" s="2">
        <v>3922</v>
      </c>
      <c r="P100" s="2">
        <v>4992</v>
      </c>
      <c r="Q100" s="2">
        <v>3592</v>
      </c>
      <c r="R100" s="2">
        <f t="shared" si="2"/>
        <v>160308</v>
      </c>
    </row>
    <row r="101" spans="1:18" x14ac:dyDescent="0.2">
      <c r="A101" s="1" t="s">
        <v>38</v>
      </c>
      <c r="B101" s="2">
        <v>178661</v>
      </c>
      <c r="C101" s="1" t="s">
        <v>74</v>
      </c>
      <c r="E101" s="2">
        <v>48000</v>
      </c>
      <c r="F101" s="2">
        <v>8572</v>
      </c>
      <c r="G101" s="2">
        <v>15130</v>
      </c>
      <c r="H101" s="2">
        <v>8210</v>
      </c>
      <c r="I101" s="2">
        <v>2596</v>
      </c>
      <c r="J101" s="2">
        <v>10706</v>
      </c>
      <c r="K101" s="2">
        <v>29250</v>
      </c>
      <c r="L101" s="2">
        <v>19800</v>
      </c>
      <c r="M101" s="2">
        <v>10587</v>
      </c>
      <c r="N101" s="2">
        <v>10530</v>
      </c>
      <c r="O101" s="2">
        <v>5042</v>
      </c>
      <c r="P101" s="2">
        <v>6766</v>
      </c>
      <c r="Q101" s="2">
        <v>3472</v>
      </c>
      <c r="R101" s="2">
        <f t="shared" si="2"/>
        <v>178661</v>
      </c>
    </row>
    <row r="102" spans="1:18" x14ac:dyDescent="0.2">
      <c r="A102" s="1" t="s">
        <v>39</v>
      </c>
      <c r="B102" s="2">
        <v>201095</v>
      </c>
      <c r="C102" s="1" t="s">
        <v>75</v>
      </c>
      <c r="E102" s="2">
        <v>63150</v>
      </c>
      <c r="F102" s="2">
        <v>10203</v>
      </c>
      <c r="G102" s="2">
        <v>16734</v>
      </c>
      <c r="H102" s="2">
        <v>9016</v>
      </c>
      <c r="I102" s="2">
        <v>2578</v>
      </c>
      <c r="J102" s="2">
        <v>12615</v>
      </c>
      <c r="K102" s="2">
        <v>23750</v>
      </c>
      <c r="L102" s="2">
        <v>22800</v>
      </c>
      <c r="M102" s="2">
        <v>10671</v>
      </c>
      <c r="N102" s="2">
        <v>12454</v>
      </c>
      <c r="O102" s="2">
        <v>5314</v>
      </c>
      <c r="P102" s="2">
        <v>7862</v>
      </c>
      <c r="Q102" s="2">
        <v>3984</v>
      </c>
      <c r="R102" s="2">
        <f t="shared" si="2"/>
        <v>201131</v>
      </c>
    </row>
    <row r="103" spans="1:18" x14ac:dyDescent="0.2">
      <c r="A103" s="1" t="s">
        <v>40</v>
      </c>
      <c r="B103" s="2">
        <v>248075</v>
      </c>
      <c r="C103" s="1" t="s">
        <v>76</v>
      </c>
      <c r="E103" s="2">
        <v>87766</v>
      </c>
      <c r="F103" s="2">
        <v>11835</v>
      </c>
      <c r="G103" s="2">
        <v>17526</v>
      </c>
      <c r="H103" s="2">
        <v>10310</v>
      </c>
      <c r="I103" s="2">
        <v>2619</v>
      </c>
      <c r="J103" s="2">
        <v>23201</v>
      </c>
      <c r="K103" s="2">
        <v>27108</v>
      </c>
      <c r="L103" s="2">
        <v>22800</v>
      </c>
      <c r="M103" s="2">
        <v>10757</v>
      </c>
      <c r="N103" s="2">
        <v>16022</v>
      </c>
      <c r="O103" s="2">
        <v>5542</v>
      </c>
      <c r="P103" s="2">
        <v>7707</v>
      </c>
      <c r="Q103" s="2">
        <v>4882</v>
      </c>
      <c r="R103" s="2">
        <f t="shared" si="2"/>
        <v>248075</v>
      </c>
    </row>
    <row r="104" spans="1:18" x14ac:dyDescent="0.2">
      <c r="A104" s="1" t="s">
        <v>41</v>
      </c>
      <c r="B104" s="2">
        <v>270799</v>
      </c>
      <c r="C104" s="1" t="s">
        <v>77</v>
      </c>
      <c r="E104" s="2">
        <v>96666</v>
      </c>
      <c r="F104" s="2">
        <v>11835</v>
      </c>
      <c r="G104" s="2">
        <v>20439</v>
      </c>
      <c r="H104" s="2">
        <v>11890</v>
      </c>
      <c r="I104" s="2">
        <v>2910</v>
      </c>
      <c r="J104" s="2">
        <v>23082</v>
      </c>
      <c r="K104" s="2">
        <v>26804</v>
      </c>
      <c r="L104" s="2">
        <v>28800</v>
      </c>
      <c r="M104" s="2">
        <v>11910</v>
      </c>
      <c r="N104" s="2">
        <v>15882</v>
      </c>
      <c r="O104" s="2">
        <v>7234</v>
      </c>
      <c r="P104" s="2">
        <v>8075</v>
      </c>
      <c r="Q104" s="2">
        <v>5272</v>
      </c>
      <c r="R104" s="2">
        <f t="shared" si="2"/>
        <v>270799</v>
      </c>
    </row>
    <row r="105" spans="1:18" x14ac:dyDescent="0.2">
      <c r="A105" s="1" t="s">
        <v>42</v>
      </c>
      <c r="B105" s="2">
        <v>279609</v>
      </c>
      <c r="C105" s="1" t="s">
        <v>78</v>
      </c>
      <c r="E105" s="2">
        <v>105789</v>
      </c>
      <c r="F105" s="2">
        <v>12519</v>
      </c>
      <c r="G105" s="2">
        <v>23119</v>
      </c>
      <c r="H105" s="2">
        <v>12390</v>
      </c>
      <c r="I105" s="2">
        <v>3313</v>
      </c>
      <c r="J105" s="2">
        <v>16860</v>
      </c>
      <c r="K105" s="2">
        <v>23501</v>
      </c>
      <c r="L105" s="2">
        <v>28800</v>
      </c>
      <c r="M105" s="2">
        <v>12341</v>
      </c>
      <c r="N105" s="2">
        <v>18463</v>
      </c>
      <c r="O105" s="2">
        <v>8735</v>
      </c>
      <c r="P105" s="2">
        <v>7768</v>
      </c>
      <c r="Q105" s="2">
        <v>6011</v>
      </c>
      <c r="R105" s="2">
        <f t="shared" si="2"/>
        <v>279609</v>
      </c>
    </row>
    <row r="106" spans="1:18" x14ac:dyDescent="0.2">
      <c r="A106" s="1" t="s">
        <v>43</v>
      </c>
      <c r="B106" s="2">
        <v>345997</v>
      </c>
      <c r="C106" s="1" t="s">
        <v>79</v>
      </c>
      <c r="E106" s="2">
        <v>147684</v>
      </c>
      <c r="F106" s="2">
        <v>16620</v>
      </c>
      <c r="G106" s="2">
        <v>28360</v>
      </c>
      <c r="H106" s="2">
        <v>13314</v>
      </c>
      <c r="I106" s="2">
        <v>3400</v>
      </c>
      <c r="J106" s="2">
        <v>16676</v>
      </c>
      <c r="K106" s="2">
        <v>25155</v>
      </c>
      <c r="L106" s="2">
        <v>28800</v>
      </c>
      <c r="M106" s="2">
        <v>19700</v>
      </c>
      <c r="N106" s="2">
        <v>24769</v>
      </c>
      <c r="O106" s="2">
        <v>9107</v>
      </c>
      <c r="P106" s="2">
        <v>6982</v>
      </c>
      <c r="Q106" s="2">
        <v>5430</v>
      </c>
      <c r="R106" s="2">
        <f t="shared" si="2"/>
        <v>345997</v>
      </c>
    </row>
    <row r="107" spans="1:18" x14ac:dyDescent="0.2">
      <c r="A107" s="1" t="s">
        <v>44</v>
      </c>
      <c r="B107" s="2">
        <v>406857</v>
      </c>
      <c r="C107" s="1" t="s">
        <v>80</v>
      </c>
      <c r="E107" s="2">
        <v>167476</v>
      </c>
      <c r="F107" s="2">
        <v>19178</v>
      </c>
      <c r="G107" s="2">
        <v>29961</v>
      </c>
      <c r="H107" s="2">
        <v>14833</v>
      </c>
      <c r="I107" s="2">
        <v>4218</v>
      </c>
      <c r="J107" s="2">
        <v>17135</v>
      </c>
      <c r="K107" s="2">
        <v>33110</v>
      </c>
      <c r="L107" s="2">
        <v>37200</v>
      </c>
      <c r="M107" s="2">
        <v>26552</v>
      </c>
      <c r="N107" s="2">
        <v>32983</v>
      </c>
      <c r="O107" s="2">
        <v>9367</v>
      </c>
      <c r="P107" s="2">
        <v>7410</v>
      </c>
      <c r="Q107" s="2">
        <v>7434</v>
      </c>
      <c r="R107" s="2">
        <f t="shared" si="2"/>
        <v>406857</v>
      </c>
    </row>
    <row r="109" spans="1:18" x14ac:dyDescent="0.2">
      <c r="A109" s="1">
        <v>1986</v>
      </c>
    </row>
    <row r="110" spans="1:18" x14ac:dyDescent="0.2">
      <c r="A110" s="1" t="s">
        <v>33</v>
      </c>
      <c r="B110" s="2">
        <v>504396</v>
      </c>
      <c r="C110" s="1" t="s">
        <v>81</v>
      </c>
      <c r="E110" s="2">
        <v>179115</v>
      </c>
      <c r="F110" s="2">
        <v>20906</v>
      </c>
      <c r="G110" s="2">
        <v>38795</v>
      </c>
      <c r="H110" s="2">
        <v>17853</v>
      </c>
      <c r="I110" s="2">
        <v>4574</v>
      </c>
      <c r="J110" s="2">
        <v>21168</v>
      </c>
      <c r="K110" s="2">
        <v>45394</v>
      </c>
      <c r="L110" s="2">
        <v>37200</v>
      </c>
      <c r="M110" s="2">
        <v>61429</v>
      </c>
      <c r="N110" s="2">
        <v>34846</v>
      </c>
      <c r="O110" s="2">
        <v>11525</v>
      </c>
      <c r="P110" s="2">
        <v>7966</v>
      </c>
      <c r="Q110" s="2">
        <v>23625</v>
      </c>
      <c r="R110" s="2">
        <f t="shared" ref="R110:R121" si="3">SUM(E110:Q110)</f>
        <v>504396</v>
      </c>
    </row>
    <row r="111" spans="1:18" x14ac:dyDescent="0.2">
      <c r="A111" s="1" t="s">
        <v>34</v>
      </c>
      <c r="B111" s="2">
        <v>609161</v>
      </c>
      <c r="C111" s="1" t="s">
        <v>82</v>
      </c>
      <c r="E111" s="2">
        <v>177161</v>
      </c>
      <c r="F111" s="2">
        <v>21487</v>
      </c>
      <c r="G111" s="2">
        <v>53359</v>
      </c>
      <c r="H111" s="2">
        <v>23262</v>
      </c>
      <c r="I111" s="2">
        <v>4669</v>
      </c>
      <c r="J111" s="2">
        <v>39968</v>
      </c>
      <c r="K111" s="2">
        <v>96265</v>
      </c>
      <c r="L111" s="2">
        <v>37200</v>
      </c>
      <c r="M111" s="2">
        <v>60443</v>
      </c>
      <c r="N111" s="2">
        <v>40687</v>
      </c>
      <c r="O111" s="2">
        <v>11598</v>
      </c>
      <c r="P111" s="2">
        <v>9842</v>
      </c>
      <c r="Q111" s="2">
        <v>33225</v>
      </c>
      <c r="R111" s="2">
        <f t="shared" si="3"/>
        <v>609166</v>
      </c>
    </row>
    <row r="112" spans="1:18" x14ac:dyDescent="0.2">
      <c r="A112" s="1" t="s">
        <v>35</v>
      </c>
      <c r="B112" s="2">
        <v>624.01</v>
      </c>
      <c r="C112" s="1" t="s">
        <v>83</v>
      </c>
      <c r="E112" s="2">
        <v>176.7</v>
      </c>
      <c r="F112" s="2">
        <v>19.72</v>
      </c>
      <c r="G112" s="2">
        <v>58.95</v>
      </c>
      <c r="H112" s="2">
        <v>20.57</v>
      </c>
      <c r="I112" s="2">
        <v>4.3499999999999996</v>
      </c>
      <c r="J112" s="2">
        <v>39.54</v>
      </c>
      <c r="K112" s="2">
        <v>102.87</v>
      </c>
      <c r="L112" s="2">
        <v>44.1</v>
      </c>
      <c r="M112" s="2">
        <v>58.1</v>
      </c>
      <c r="N112" s="2">
        <v>39.299999999999997</v>
      </c>
      <c r="O112" s="2">
        <v>10.97</v>
      </c>
      <c r="P112" s="2">
        <v>9.27</v>
      </c>
      <c r="Q112" s="2">
        <v>39.57</v>
      </c>
      <c r="R112" s="2">
        <f t="shared" si="3"/>
        <v>624.0100000000001</v>
      </c>
    </row>
    <row r="113" spans="1:18" x14ac:dyDescent="0.2">
      <c r="A113" s="1" t="s">
        <v>36</v>
      </c>
      <c r="B113" s="2">
        <v>641.34</v>
      </c>
      <c r="C113" s="1" t="s">
        <v>84</v>
      </c>
      <c r="E113" s="2">
        <v>174.3</v>
      </c>
      <c r="F113" s="2">
        <v>19.72</v>
      </c>
      <c r="G113" s="2">
        <v>57.28</v>
      </c>
      <c r="H113" s="2">
        <v>20.43</v>
      </c>
      <c r="I113" s="2">
        <v>4.32</v>
      </c>
      <c r="J113" s="2">
        <v>41.34</v>
      </c>
      <c r="K113" s="2">
        <v>121.86</v>
      </c>
      <c r="L113" s="2">
        <v>44.1</v>
      </c>
      <c r="M113" s="2">
        <v>54.79</v>
      </c>
      <c r="N113" s="2">
        <v>42.97</v>
      </c>
      <c r="O113" s="2">
        <v>10.85</v>
      </c>
      <c r="P113" s="2">
        <v>10.08</v>
      </c>
      <c r="Q113" s="2">
        <v>39.299999999999997</v>
      </c>
      <c r="R113" s="2">
        <f t="shared" si="3"/>
        <v>641.34</v>
      </c>
    </row>
    <row r="114" spans="1:18" x14ac:dyDescent="0.2">
      <c r="A114" s="1" t="s">
        <v>37</v>
      </c>
      <c r="B114" s="2">
        <v>635.65</v>
      </c>
      <c r="C114" s="1" t="s">
        <v>85</v>
      </c>
      <c r="E114" s="2">
        <v>177.66</v>
      </c>
      <c r="F114" s="2">
        <v>20.02</v>
      </c>
      <c r="G114" s="2">
        <v>58.27</v>
      </c>
      <c r="H114" s="2">
        <v>21.64</v>
      </c>
      <c r="I114" s="2">
        <v>4.29</v>
      </c>
      <c r="J114" s="2">
        <v>49.32</v>
      </c>
      <c r="K114" s="2">
        <v>108.36</v>
      </c>
      <c r="L114" s="2">
        <v>44.1</v>
      </c>
      <c r="M114" s="2">
        <v>54.65</v>
      </c>
      <c r="N114" s="2">
        <v>37.72</v>
      </c>
      <c r="O114" s="2">
        <v>10.93</v>
      </c>
      <c r="P114" s="2">
        <v>9.39</v>
      </c>
      <c r="Q114" s="2">
        <v>39.299999999999997</v>
      </c>
      <c r="R114" s="2">
        <f t="shared" si="3"/>
        <v>635.65</v>
      </c>
    </row>
    <row r="115" spans="1:18" x14ac:dyDescent="0.2">
      <c r="A115" s="1" t="s">
        <v>38</v>
      </c>
      <c r="B115" s="2">
        <v>639.29</v>
      </c>
      <c r="C115" s="1" t="s">
        <v>86</v>
      </c>
      <c r="E115" s="2">
        <v>183.84</v>
      </c>
      <c r="F115" s="2">
        <v>20.02</v>
      </c>
      <c r="G115" s="2">
        <v>57.15</v>
      </c>
      <c r="H115" s="2">
        <v>21.4</v>
      </c>
      <c r="I115" s="2">
        <v>4.12</v>
      </c>
      <c r="J115" s="2">
        <v>48</v>
      </c>
      <c r="K115" s="2">
        <v>100.53</v>
      </c>
      <c r="L115" s="2">
        <v>44.1</v>
      </c>
      <c r="M115" s="2">
        <v>54.65</v>
      </c>
      <c r="N115" s="2">
        <v>46.05</v>
      </c>
      <c r="O115" s="2">
        <v>10.9</v>
      </c>
      <c r="P115" s="2">
        <v>9.23</v>
      </c>
      <c r="Q115" s="2">
        <v>39.299999999999997</v>
      </c>
      <c r="R115" s="2">
        <f t="shared" si="3"/>
        <v>639.28999999999985</v>
      </c>
    </row>
    <row r="116" spans="1:18" x14ac:dyDescent="0.2">
      <c r="A116" s="1" t="s">
        <v>39</v>
      </c>
      <c r="B116" s="2">
        <v>618.05999999999995</v>
      </c>
      <c r="C116" s="1" t="s">
        <v>87</v>
      </c>
      <c r="E116" s="2">
        <v>183.84</v>
      </c>
      <c r="F116" s="2">
        <v>21.07</v>
      </c>
      <c r="G116" s="2">
        <v>56.74</v>
      </c>
      <c r="H116" s="2">
        <v>21.3</v>
      </c>
      <c r="I116" s="2">
        <v>4.2</v>
      </c>
      <c r="J116" s="2">
        <v>44.88</v>
      </c>
      <c r="K116" s="2">
        <v>84.33</v>
      </c>
      <c r="L116" s="2">
        <v>44.1</v>
      </c>
      <c r="M116" s="2">
        <v>55.44</v>
      </c>
      <c r="N116" s="2">
        <v>45.45</v>
      </c>
      <c r="O116" s="2">
        <v>10.95</v>
      </c>
      <c r="P116" s="2">
        <v>8.6199999999999992</v>
      </c>
      <c r="Q116" s="2">
        <v>37.14</v>
      </c>
      <c r="R116" s="2">
        <f t="shared" si="3"/>
        <v>618.06000000000006</v>
      </c>
    </row>
    <row r="117" spans="1:18" x14ac:dyDescent="0.2">
      <c r="A117" s="1" t="s">
        <v>40</v>
      </c>
      <c r="B117" s="2">
        <v>605.45000000000005</v>
      </c>
      <c r="C117" s="1" t="s">
        <v>88</v>
      </c>
      <c r="E117" s="2">
        <v>188.4</v>
      </c>
      <c r="F117" s="2">
        <v>21.07</v>
      </c>
      <c r="G117" s="2">
        <v>57.91</v>
      </c>
      <c r="H117" s="2">
        <v>21.67</v>
      </c>
      <c r="I117" s="2">
        <v>4.12</v>
      </c>
      <c r="J117" s="2">
        <v>45.36</v>
      </c>
      <c r="K117" s="2">
        <v>67.319999999999993</v>
      </c>
      <c r="L117" s="2">
        <v>44.1</v>
      </c>
      <c r="M117" s="2">
        <v>55.04</v>
      </c>
      <c r="N117" s="2">
        <v>41.62</v>
      </c>
      <c r="O117" s="2">
        <v>10.92</v>
      </c>
      <c r="P117" s="2">
        <v>8.6199999999999992</v>
      </c>
      <c r="Q117" s="2">
        <v>39.299999999999997</v>
      </c>
      <c r="R117" s="2">
        <f t="shared" si="3"/>
        <v>605.44999999999993</v>
      </c>
    </row>
    <row r="118" spans="1:18" x14ac:dyDescent="0.2">
      <c r="A118" s="1" t="s">
        <v>41</v>
      </c>
      <c r="B118" s="2">
        <v>626.39</v>
      </c>
      <c r="C118" s="1" t="s">
        <v>89</v>
      </c>
      <c r="E118" s="2">
        <v>191.55</v>
      </c>
      <c r="F118" s="2">
        <v>21.07</v>
      </c>
      <c r="G118" s="2">
        <v>60.12</v>
      </c>
      <c r="H118" s="2">
        <v>21.98</v>
      </c>
      <c r="I118" s="2">
        <v>4.2</v>
      </c>
      <c r="J118" s="2">
        <v>45.48</v>
      </c>
      <c r="K118" s="2">
        <v>78.569999999999993</v>
      </c>
      <c r="L118" s="2">
        <v>44.1</v>
      </c>
      <c r="M118" s="2">
        <v>55.24</v>
      </c>
      <c r="N118" s="2">
        <v>45.15</v>
      </c>
      <c r="O118" s="2">
        <v>11.01</v>
      </c>
      <c r="P118" s="2">
        <v>8.6199999999999992</v>
      </c>
      <c r="Q118" s="2">
        <v>39.299999999999997</v>
      </c>
      <c r="R118" s="2">
        <f t="shared" si="3"/>
        <v>626.39</v>
      </c>
    </row>
    <row r="119" spans="1:18" x14ac:dyDescent="0.2">
      <c r="A119" s="1" t="s">
        <v>42</v>
      </c>
      <c r="B119" s="2">
        <v>628.9</v>
      </c>
      <c r="C119" s="1" t="s">
        <v>90</v>
      </c>
      <c r="E119" s="2">
        <v>191.55</v>
      </c>
      <c r="F119" s="2">
        <v>21</v>
      </c>
      <c r="G119" s="2">
        <v>55.35</v>
      </c>
      <c r="H119" s="2">
        <v>22.2</v>
      </c>
      <c r="I119" s="2">
        <v>4.2</v>
      </c>
      <c r="J119" s="2">
        <v>45.72</v>
      </c>
      <c r="K119" s="2">
        <v>81.72</v>
      </c>
      <c r="L119" s="2">
        <v>44.1</v>
      </c>
      <c r="M119" s="2">
        <v>54.64</v>
      </c>
      <c r="N119" s="2">
        <v>50.62</v>
      </c>
      <c r="O119" s="2">
        <v>10.99</v>
      </c>
      <c r="P119" s="2">
        <v>8.6199999999999992</v>
      </c>
      <c r="Q119" s="2">
        <v>39.299999999999997</v>
      </c>
      <c r="R119" s="2">
        <f t="shared" si="3"/>
        <v>630.01</v>
      </c>
    </row>
    <row r="120" spans="1:18" x14ac:dyDescent="0.2">
      <c r="A120" s="1" t="s">
        <v>43</v>
      </c>
      <c r="B120" s="2">
        <v>651.5</v>
      </c>
      <c r="C120" s="1" t="s">
        <v>91</v>
      </c>
      <c r="E120" s="2">
        <v>191.55</v>
      </c>
      <c r="F120" s="2">
        <v>21</v>
      </c>
      <c r="G120" s="2">
        <v>58.14</v>
      </c>
      <c r="H120" s="2">
        <v>21.9</v>
      </c>
      <c r="I120" s="2">
        <v>4.3899999999999997</v>
      </c>
      <c r="J120" s="2">
        <v>53.76</v>
      </c>
      <c r="K120" s="2">
        <v>83.25</v>
      </c>
      <c r="L120" s="2">
        <v>44.1</v>
      </c>
      <c r="M120" s="2">
        <v>54.09</v>
      </c>
      <c r="N120" s="2">
        <v>61.12</v>
      </c>
      <c r="O120" s="2">
        <v>11.26</v>
      </c>
      <c r="P120" s="2">
        <v>8.85</v>
      </c>
      <c r="Q120" s="2">
        <v>39.299999999999997</v>
      </c>
      <c r="R120" s="2">
        <f t="shared" si="3"/>
        <v>652.70999999999992</v>
      </c>
    </row>
    <row r="121" spans="1:18" x14ac:dyDescent="0.2">
      <c r="A121" s="1" t="s">
        <v>44</v>
      </c>
      <c r="B121" s="2">
        <v>656.24</v>
      </c>
      <c r="C121" s="1" t="s">
        <v>92</v>
      </c>
      <c r="E121" s="2">
        <v>191.55</v>
      </c>
      <c r="F121" s="2">
        <v>21.07</v>
      </c>
      <c r="G121" s="2">
        <v>58.14</v>
      </c>
      <c r="H121" s="2">
        <v>22.53</v>
      </c>
      <c r="I121" s="2">
        <v>4.41</v>
      </c>
      <c r="J121" s="2">
        <v>51.42</v>
      </c>
      <c r="K121" s="2">
        <v>83.25</v>
      </c>
      <c r="L121" s="2">
        <v>44.1</v>
      </c>
      <c r="M121" s="2">
        <v>54.4</v>
      </c>
      <c r="N121" s="2">
        <v>64.27</v>
      </c>
      <c r="O121" s="2">
        <v>13.6</v>
      </c>
      <c r="P121" s="2">
        <v>7.75</v>
      </c>
      <c r="Q121" s="2">
        <v>39.299999999999997</v>
      </c>
      <c r="R121" s="2">
        <f t="shared" si="3"/>
        <v>655.79</v>
      </c>
    </row>
    <row r="123" spans="1:18" x14ac:dyDescent="0.2">
      <c r="A123" s="1">
        <v>1987</v>
      </c>
    </row>
    <row r="124" spans="1:18" x14ac:dyDescent="0.2">
      <c r="A124" s="1" t="s">
        <v>33</v>
      </c>
      <c r="B124" s="2">
        <v>820.97</v>
      </c>
      <c r="C124" s="1" t="s">
        <v>93</v>
      </c>
      <c r="E124" s="2">
        <v>262.38</v>
      </c>
      <c r="F124" s="2">
        <v>42.37</v>
      </c>
      <c r="G124" s="2">
        <v>60.07</v>
      </c>
      <c r="H124" s="2">
        <v>22.7</v>
      </c>
      <c r="I124" s="2">
        <v>4.3899999999999997</v>
      </c>
      <c r="J124" s="2">
        <v>52.2</v>
      </c>
      <c r="K124" s="2">
        <v>104.49</v>
      </c>
      <c r="L124" s="2">
        <v>72</v>
      </c>
      <c r="M124" s="2">
        <v>55.4</v>
      </c>
      <c r="N124" s="2">
        <v>82.5</v>
      </c>
      <c r="O124" s="2">
        <v>14.32</v>
      </c>
      <c r="P124" s="2">
        <v>8.85</v>
      </c>
      <c r="Q124" s="2">
        <v>39.299999999999997</v>
      </c>
      <c r="R124" s="2">
        <f t="shared" ref="R124:R135" si="4">SUM(E124:Q124)</f>
        <v>820.96999999999991</v>
      </c>
    </row>
    <row r="125" spans="1:18" x14ac:dyDescent="0.2">
      <c r="A125" s="1" t="s">
        <v>34</v>
      </c>
      <c r="B125" s="2">
        <v>904.78</v>
      </c>
      <c r="C125" s="1" t="s">
        <v>94</v>
      </c>
      <c r="E125" s="2">
        <v>302.7</v>
      </c>
      <c r="F125" s="2">
        <v>42.37</v>
      </c>
      <c r="G125" s="2">
        <v>60.16</v>
      </c>
      <c r="H125" s="2">
        <v>22.86</v>
      </c>
      <c r="I125" s="2">
        <v>4.17</v>
      </c>
      <c r="J125" s="2">
        <v>48.48</v>
      </c>
      <c r="K125" s="2">
        <v>135</v>
      </c>
      <c r="L125" s="2">
        <v>72</v>
      </c>
      <c r="M125" s="2">
        <v>55.1</v>
      </c>
      <c r="N125" s="2">
        <v>94.27</v>
      </c>
      <c r="O125" s="2">
        <v>17.05</v>
      </c>
      <c r="P125" s="2">
        <v>9.3699999999999992</v>
      </c>
      <c r="Q125" s="2">
        <v>39.299999999999997</v>
      </c>
      <c r="R125" s="2">
        <f t="shared" si="4"/>
        <v>902.82999999999993</v>
      </c>
    </row>
    <row r="126" spans="1:18" x14ac:dyDescent="0.2">
      <c r="A126" s="1" t="s">
        <v>35</v>
      </c>
      <c r="B126" s="2">
        <v>1004.96</v>
      </c>
      <c r="C126" s="1" t="s">
        <v>95</v>
      </c>
      <c r="E126" s="2">
        <v>321.89999999999998</v>
      </c>
      <c r="F126" s="2">
        <v>42.37</v>
      </c>
      <c r="G126" s="2">
        <v>73.48</v>
      </c>
      <c r="H126" s="2">
        <v>26.36</v>
      </c>
      <c r="I126" s="2">
        <v>4.47</v>
      </c>
      <c r="J126" s="2">
        <v>55.5</v>
      </c>
      <c r="K126" s="2">
        <v>164.52</v>
      </c>
      <c r="L126" s="2">
        <v>84</v>
      </c>
      <c r="M126" s="2">
        <v>55.16</v>
      </c>
      <c r="N126" s="2">
        <v>105.15</v>
      </c>
      <c r="O126" s="2">
        <v>21.47</v>
      </c>
      <c r="P126" s="2">
        <v>11.28</v>
      </c>
      <c r="Q126" s="2">
        <v>39.299999999999997</v>
      </c>
      <c r="R126" s="2">
        <f t="shared" si="4"/>
        <v>1004.9599999999999</v>
      </c>
    </row>
    <row r="127" spans="1:18" x14ac:dyDescent="0.2">
      <c r="A127" s="1" t="s">
        <v>36</v>
      </c>
      <c r="B127" s="2">
        <v>1210.97</v>
      </c>
      <c r="C127" s="1" t="s">
        <v>96</v>
      </c>
      <c r="E127" s="2">
        <v>343.86</v>
      </c>
      <c r="F127" s="2">
        <v>69.75</v>
      </c>
      <c r="G127" s="2">
        <v>81.63</v>
      </c>
      <c r="H127" s="2">
        <v>30.17</v>
      </c>
      <c r="I127" s="2">
        <v>5.61</v>
      </c>
      <c r="J127" s="2">
        <v>80.7</v>
      </c>
      <c r="K127" s="2">
        <v>201.78</v>
      </c>
      <c r="L127" s="2">
        <v>120</v>
      </c>
      <c r="M127" s="2">
        <v>55.33</v>
      </c>
      <c r="N127" s="2">
        <v>125.85</v>
      </c>
      <c r="O127" s="2">
        <v>21.49</v>
      </c>
      <c r="P127" s="2">
        <v>11.92</v>
      </c>
      <c r="Q127" s="2">
        <v>62.88</v>
      </c>
      <c r="R127" s="2">
        <f t="shared" si="4"/>
        <v>1210.9700000000003</v>
      </c>
    </row>
    <row r="128" spans="1:18" x14ac:dyDescent="0.2">
      <c r="A128" s="1" t="s">
        <v>37</v>
      </c>
      <c r="B128" s="2">
        <v>1426.1</v>
      </c>
      <c r="C128" s="1" t="s">
        <v>97</v>
      </c>
      <c r="E128" s="2">
        <v>453.18</v>
      </c>
      <c r="F128" s="2">
        <v>69.75</v>
      </c>
      <c r="G128" s="2">
        <v>117.76</v>
      </c>
      <c r="H128" s="2">
        <v>33.15</v>
      </c>
      <c r="I128" s="2">
        <v>5.49</v>
      </c>
      <c r="J128" s="2">
        <v>112.62</v>
      </c>
      <c r="K128" s="2">
        <v>178.47</v>
      </c>
      <c r="L128" s="2">
        <v>120</v>
      </c>
      <c r="M128" s="2">
        <v>57.33</v>
      </c>
      <c r="N128" s="2">
        <v>117.07</v>
      </c>
      <c r="O128" s="2">
        <v>42.4</v>
      </c>
      <c r="P128" s="2">
        <v>19.28</v>
      </c>
      <c r="Q128" s="2">
        <v>99.6</v>
      </c>
      <c r="R128" s="2">
        <f t="shared" si="4"/>
        <v>1426.1</v>
      </c>
    </row>
    <row r="129" spans="1:18" x14ac:dyDescent="0.2">
      <c r="A129" s="1" t="s">
        <v>38</v>
      </c>
      <c r="B129" s="2">
        <v>1704.81</v>
      </c>
      <c r="C129" s="1" t="s">
        <v>98</v>
      </c>
      <c r="E129" s="2">
        <v>450.84</v>
      </c>
      <c r="F129" s="2">
        <v>111.3</v>
      </c>
      <c r="G129" s="2">
        <v>163.08000000000001</v>
      </c>
      <c r="H129" s="2">
        <v>48.87</v>
      </c>
      <c r="I129" s="2">
        <v>15.88</v>
      </c>
      <c r="J129" s="2">
        <v>115.98</v>
      </c>
      <c r="K129" s="2">
        <v>170.73</v>
      </c>
      <c r="L129" s="2">
        <v>198</v>
      </c>
      <c r="M129" s="2">
        <v>70.83</v>
      </c>
      <c r="N129" s="2">
        <v>129.07</v>
      </c>
      <c r="O129" s="2">
        <v>50.7</v>
      </c>
      <c r="P129" s="2">
        <v>26.92</v>
      </c>
      <c r="Q129" s="2">
        <v>152.61000000000001</v>
      </c>
      <c r="R129" s="2">
        <f t="shared" si="4"/>
        <v>1704.81</v>
      </c>
    </row>
    <row r="130" spans="1:18" x14ac:dyDescent="0.2">
      <c r="A130" s="1" t="s">
        <v>39</v>
      </c>
      <c r="B130" s="2">
        <v>1839.46</v>
      </c>
      <c r="C130" s="1" t="s">
        <v>99</v>
      </c>
      <c r="E130" s="2">
        <v>525</v>
      </c>
      <c r="F130" s="2">
        <v>124.35</v>
      </c>
      <c r="G130" s="2">
        <v>153</v>
      </c>
      <c r="H130" s="2">
        <v>51.25</v>
      </c>
      <c r="I130" s="2">
        <v>23.95</v>
      </c>
      <c r="J130" s="2">
        <v>110.52</v>
      </c>
      <c r="K130" s="2">
        <v>179.28</v>
      </c>
      <c r="L130" s="2">
        <v>228</v>
      </c>
      <c r="M130" s="2">
        <v>73.5</v>
      </c>
      <c r="N130" s="2">
        <v>166.8</v>
      </c>
      <c r="O130" s="2">
        <v>48.67</v>
      </c>
      <c r="P130" s="2">
        <v>24.76</v>
      </c>
      <c r="Q130" s="2">
        <v>130.38</v>
      </c>
      <c r="R130" s="2">
        <f t="shared" si="4"/>
        <v>1839.46</v>
      </c>
    </row>
    <row r="131" spans="1:18" x14ac:dyDescent="0.2">
      <c r="A131" s="1" t="s">
        <v>40</v>
      </c>
      <c r="B131" s="2">
        <v>2017.9</v>
      </c>
      <c r="C131" s="1" t="s">
        <v>100</v>
      </c>
      <c r="E131" s="2">
        <v>672.66</v>
      </c>
      <c r="F131" s="2">
        <v>124.5</v>
      </c>
      <c r="G131" s="2">
        <v>156.33000000000001</v>
      </c>
      <c r="H131" s="2">
        <v>51.64</v>
      </c>
      <c r="I131" s="2">
        <v>24</v>
      </c>
      <c r="J131" s="2">
        <v>78.959999999999994</v>
      </c>
      <c r="K131" s="2">
        <v>233.64</v>
      </c>
      <c r="L131" s="2">
        <v>228</v>
      </c>
      <c r="M131" s="2">
        <v>73.569999999999993</v>
      </c>
      <c r="N131" s="2">
        <v>182.92</v>
      </c>
      <c r="O131" s="2">
        <v>48.28</v>
      </c>
      <c r="P131" s="2">
        <v>24.9</v>
      </c>
      <c r="Q131" s="2">
        <v>118.5</v>
      </c>
      <c r="R131" s="2">
        <f t="shared" si="4"/>
        <v>2017.9</v>
      </c>
    </row>
    <row r="132" spans="1:18" x14ac:dyDescent="0.2">
      <c r="A132" s="1" t="s">
        <v>41</v>
      </c>
      <c r="B132" s="2">
        <v>2047.32</v>
      </c>
      <c r="C132" s="1" t="s">
        <v>101</v>
      </c>
      <c r="E132" s="2">
        <v>681.3</v>
      </c>
      <c r="F132" s="2">
        <v>124.5</v>
      </c>
      <c r="G132" s="2">
        <v>153.27000000000001</v>
      </c>
      <c r="H132" s="2">
        <v>59.67</v>
      </c>
      <c r="I132" s="2">
        <v>22.9</v>
      </c>
      <c r="J132" s="2">
        <v>73.260000000000005</v>
      </c>
      <c r="K132" s="2">
        <v>245.34</v>
      </c>
      <c r="L132" s="2">
        <v>228</v>
      </c>
      <c r="M132" s="2">
        <v>72.790000000000006</v>
      </c>
      <c r="N132" s="2">
        <v>192.07</v>
      </c>
      <c r="O132" s="2">
        <v>50.49</v>
      </c>
      <c r="P132" s="2">
        <v>26.36</v>
      </c>
      <c r="Q132" s="2">
        <v>117.37</v>
      </c>
      <c r="R132" s="2">
        <f t="shared" si="4"/>
        <v>2047.3199999999997</v>
      </c>
    </row>
    <row r="133" spans="1:18" x14ac:dyDescent="0.2">
      <c r="A133" s="1" t="s">
        <v>42</v>
      </c>
      <c r="B133" s="2">
        <v>2208.1</v>
      </c>
      <c r="C133" s="1" t="s">
        <v>102</v>
      </c>
      <c r="E133" s="2">
        <v>720.24</v>
      </c>
      <c r="F133" s="2">
        <v>133.87</v>
      </c>
      <c r="G133" s="2">
        <v>153.22</v>
      </c>
      <c r="H133" s="2">
        <v>65.959999999999994</v>
      </c>
      <c r="I133" s="2">
        <v>24.85</v>
      </c>
      <c r="J133" s="2">
        <v>78.36</v>
      </c>
      <c r="K133" s="2">
        <v>273.24</v>
      </c>
      <c r="L133" s="2">
        <v>242.4</v>
      </c>
      <c r="M133" s="2">
        <v>71.7</v>
      </c>
      <c r="N133" s="2">
        <v>232.95</v>
      </c>
      <c r="O133" s="2">
        <v>59.91</v>
      </c>
      <c r="P133" s="2">
        <v>26.9</v>
      </c>
      <c r="Q133" s="2">
        <v>124.5</v>
      </c>
      <c r="R133" s="2">
        <f t="shared" si="4"/>
        <v>2208.1</v>
      </c>
    </row>
    <row r="134" spans="1:18" x14ac:dyDescent="0.2">
      <c r="A134" s="1" t="s">
        <v>43</v>
      </c>
      <c r="B134" s="2">
        <v>2480.35</v>
      </c>
      <c r="C134" s="1" t="s">
        <v>103</v>
      </c>
      <c r="E134" s="2">
        <v>808.38</v>
      </c>
      <c r="F134" s="2">
        <v>146.25</v>
      </c>
      <c r="G134" s="2">
        <v>171.27</v>
      </c>
      <c r="H134" s="2">
        <v>72.64</v>
      </c>
      <c r="I134" s="2">
        <v>27.49</v>
      </c>
      <c r="J134" s="2">
        <v>83.04</v>
      </c>
      <c r="K134" s="2">
        <v>278.37</v>
      </c>
      <c r="L134" s="2">
        <v>284.39999999999998</v>
      </c>
      <c r="M134" s="2">
        <v>75.98</v>
      </c>
      <c r="N134" s="2">
        <v>288</v>
      </c>
      <c r="O134" s="2">
        <v>69.56</v>
      </c>
      <c r="P134" s="2">
        <v>37.53</v>
      </c>
      <c r="Q134" s="2">
        <v>137.44</v>
      </c>
      <c r="R134" s="2">
        <f t="shared" si="4"/>
        <v>2480.3500000000004</v>
      </c>
    </row>
    <row r="135" spans="1:18" x14ac:dyDescent="0.2">
      <c r="A135" s="1" t="s">
        <v>44</v>
      </c>
      <c r="B135" s="2">
        <v>2666.14</v>
      </c>
      <c r="C135" s="1" t="s">
        <v>104</v>
      </c>
      <c r="E135" s="2">
        <v>821.82</v>
      </c>
      <c r="F135" s="2">
        <v>160.5</v>
      </c>
      <c r="G135" s="2">
        <v>204.03</v>
      </c>
      <c r="H135" s="2">
        <v>82.68</v>
      </c>
      <c r="I135" s="2">
        <v>29.85</v>
      </c>
      <c r="J135" s="2">
        <v>93.3</v>
      </c>
      <c r="K135" s="2">
        <v>288.89999999999998</v>
      </c>
      <c r="L135" s="2">
        <v>330.78</v>
      </c>
      <c r="M135" s="2">
        <v>76.06</v>
      </c>
      <c r="N135" s="2">
        <v>315.14999999999998</v>
      </c>
      <c r="O135" s="2">
        <v>74.97</v>
      </c>
      <c r="P135" s="2">
        <v>43.16</v>
      </c>
      <c r="Q135" s="2">
        <v>144.94</v>
      </c>
      <c r="R135" s="2">
        <f t="shared" si="4"/>
        <v>2666.14</v>
      </c>
    </row>
    <row r="137" spans="1:18" x14ac:dyDescent="0.2">
      <c r="A137" s="1">
        <v>1988</v>
      </c>
    </row>
    <row r="138" spans="1:18" x14ac:dyDescent="0.2">
      <c r="A138" s="1" t="s">
        <v>33</v>
      </c>
      <c r="B138" s="2">
        <v>3099.31</v>
      </c>
      <c r="C138" s="1" t="s">
        <v>105</v>
      </c>
      <c r="E138" s="2">
        <v>844.08</v>
      </c>
      <c r="F138" s="2">
        <v>188.7</v>
      </c>
      <c r="G138" s="2">
        <v>277.11</v>
      </c>
      <c r="H138" s="2">
        <v>96.12</v>
      </c>
      <c r="I138" s="2">
        <v>37.659999999999997</v>
      </c>
      <c r="J138" s="2">
        <v>90.42</v>
      </c>
      <c r="K138" s="2">
        <v>384.3</v>
      </c>
      <c r="L138" s="2">
        <v>456</v>
      </c>
      <c r="M138" s="2">
        <v>92.78</v>
      </c>
      <c r="N138" s="2">
        <v>336.7</v>
      </c>
      <c r="O138" s="2">
        <v>89.04</v>
      </c>
      <c r="P138" s="2">
        <v>61.46</v>
      </c>
      <c r="Q138" s="2">
        <v>144.94</v>
      </c>
      <c r="R138" s="2">
        <f t="shared" ref="R138:R149" si="5">SUM(E138:Q138)</f>
        <v>3099.31</v>
      </c>
    </row>
    <row r="139" spans="1:18" x14ac:dyDescent="0.2">
      <c r="A139" s="1" t="s">
        <v>34</v>
      </c>
      <c r="B139" s="2">
        <v>3455.13</v>
      </c>
      <c r="C139" s="1" t="s">
        <v>106</v>
      </c>
      <c r="E139" s="2">
        <v>853.56</v>
      </c>
      <c r="F139" s="2">
        <v>216</v>
      </c>
      <c r="G139" s="2">
        <v>290.88</v>
      </c>
      <c r="H139" s="2">
        <v>118.77</v>
      </c>
      <c r="I139" s="2">
        <v>43.84</v>
      </c>
      <c r="J139" s="2">
        <v>144.30000000000001</v>
      </c>
      <c r="K139" s="2">
        <v>472.41</v>
      </c>
      <c r="L139" s="2">
        <v>472.8</v>
      </c>
      <c r="M139" s="2">
        <v>115.4</v>
      </c>
      <c r="N139" s="2">
        <v>391.8</v>
      </c>
      <c r="O139" s="2">
        <v>112.95</v>
      </c>
      <c r="P139" s="2">
        <v>85.92</v>
      </c>
      <c r="Q139" s="2">
        <v>136.5</v>
      </c>
      <c r="R139" s="2">
        <f t="shared" si="5"/>
        <v>3455.13</v>
      </c>
    </row>
    <row r="140" spans="1:18" x14ac:dyDescent="0.2">
      <c r="A140" s="1" t="s">
        <v>35</v>
      </c>
      <c r="B140" s="2">
        <v>3936.61</v>
      </c>
      <c r="C140" s="1" t="s">
        <v>107</v>
      </c>
      <c r="E140" s="2">
        <v>1007.94</v>
      </c>
      <c r="F140" s="2">
        <v>255</v>
      </c>
      <c r="G140" s="2">
        <v>374.22</v>
      </c>
      <c r="H140" s="2">
        <v>134.93</v>
      </c>
      <c r="I140" s="2">
        <v>57.29</v>
      </c>
      <c r="J140" s="2">
        <v>213.54</v>
      </c>
      <c r="K140" s="2">
        <v>480.06</v>
      </c>
      <c r="L140" s="2">
        <v>472.8</v>
      </c>
      <c r="M140" s="2">
        <v>154.68</v>
      </c>
      <c r="N140" s="2">
        <v>431.7</v>
      </c>
      <c r="O140" s="2">
        <v>129.19999999999999</v>
      </c>
      <c r="P140" s="2">
        <v>88.75</v>
      </c>
      <c r="Q140" s="2">
        <v>136.5</v>
      </c>
      <c r="R140" s="2">
        <f t="shared" si="5"/>
        <v>3936.6099999999997</v>
      </c>
    </row>
    <row r="141" spans="1:18" x14ac:dyDescent="0.2">
      <c r="A141" s="1" t="s">
        <v>36</v>
      </c>
      <c r="B141" s="2">
        <v>4851.16</v>
      </c>
      <c r="C141" s="1" t="s">
        <v>108</v>
      </c>
      <c r="E141" s="2">
        <v>1343.34</v>
      </c>
      <c r="F141" s="2">
        <v>304.05</v>
      </c>
      <c r="G141" s="2">
        <v>420.35</v>
      </c>
      <c r="H141" s="2">
        <v>170.44</v>
      </c>
      <c r="I141" s="2">
        <v>72</v>
      </c>
      <c r="J141" s="2">
        <v>281.52</v>
      </c>
      <c r="K141" s="2">
        <v>674.55</v>
      </c>
      <c r="L141" s="2">
        <v>540</v>
      </c>
      <c r="M141" s="2">
        <v>192.38</v>
      </c>
      <c r="N141" s="2">
        <v>462.9</v>
      </c>
      <c r="O141" s="2">
        <v>166.44</v>
      </c>
      <c r="P141" s="2">
        <v>86.69</v>
      </c>
      <c r="Q141" s="2">
        <v>136.5</v>
      </c>
      <c r="R141" s="2">
        <f t="shared" si="5"/>
        <v>4851.1599999999989</v>
      </c>
    </row>
    <row r="142" spans="1:18" x14ac:dyDescent="0.2">
      <c r="A142" s="1" t="s">
        <v>37</v>
      </c>
      <c r="B142" s="2">
        <v>5723.3</v>
      </c>
      <c r="C142" s="1" t="s">
        <v>109</v>
      </c>
      <c r="E142" s="2">
        <v>1409.31</v>
      </c>
      <c r="F142" s="2">
        <v>369.75</v>
      </c>
      <c r="G142" s="2">
        <v>473.94</v>
      </c>
      <c r="H142" s="2">
        <v>211.32</v>
      </c>
      <c r="I142" s="2">
        <v>102.04</v>
      </c>
      <c r="J142" s="2">
        <v>338.04</v>
      </c>
      <c r="K142" s="2">
        <v>815.67</v>
      </c>
      <c r="L142" s="2">
        <v>756</v>
      </c>
      <c r="M142" s="2">
        <v>224.5</v>
      </c>
      <c r="N142" s="2">
        <v>540.45000000000005</v>
      </c>
      <c r="O142" s="2">
        <v>191.57</v>
      </c>
      <c r="P142" s="2">
        <v>92.79</v>
      </c>
      <c r="Q142" s="2">
        <v>197.92</v>
      </c>
      <c r="R142" s="2">
        <f t="shared" si="5"/>
        <v>5723.2999999999993</v>
      </c>
    </row>
    <row r="143" spans="1:18" x14ac:dyDescent="0.2">
      <c r="A143" s="1" t="s">
        <v>38</v>
      </c>
      <c r="B143" s="2">
        <v>7208.03</v>
      </c>
      <c r="C143" s="1" t="s">
        <v>110</v>
      </c>
      <c r="E143" s="2">
        <v>1698.72</v>
      </c>
      <c r="F143" s="2">
        <v>430.73</v>
      </c>
      <c r="G143" s="2">
        <v>526.64</v>
      </c>
      <c r="H143" s="2">
        <v>254.98</v>
      </c>
      <c r="I143" s="2">
        <v>127.29</v>
      </c>
      <c r="J143" s="2">
        <v>442.08</v>
      </c>
      <c r="K143" s="2">
        <v>1038.69</v>
      </c>
      <c r="L143" s="2">
        <v>1140</v>
      </c>
      <c r="M143" s="2">
        <v>255.58</v>
      </c>
      <c r="N143" s="2">
        <v>583.04999999999995</v>
      </c>
      <c r="O143" s="2">
        <v>251.63</v>
      </c>
      <c r="P143" s="2">
        <v>119.64</v>
      </c>
      <c r="Q143" s="2">
        <v>339</v>
      </c>
      <c r="R143" s="2">
        <f>SUM(E143:Q143)</f>
        <v>7208.03</v>
      </c>
    </row>
    <row r="144" spans="1:18" x14ac:dyDescent="0.2">
      <c r="A144" s="1" t="s">
        <v>39</v>
      </c>
      <c r="B144" s="2">
        <v>8794.2800000000007</v>
      </c>
      <c r="C144" s="1" t="s">
        <v>111</v>
      </c>
      <c r="E144" s="2">
        <v>2013.9</v>
      </c>
      <c r="F144" s="2">
        <v>541.5</v>
      </c>
      <c r="G144" s="2">
        <v>719.87</v>
      </c>
      <c r="H144" s="2">
        <v>337.55</v>
      </c>
      <c r="I144" s="2">
        <v>175.05</v>
      </c>
      <c r="J144" s="2">
        <v>473.82</v>
      </c>
      <c r="K144" s="2">
        <v>1224.9000000000001</v>
      </c>
      <c r="L144" s="2">
        <v>1296</v>
      </c>
      <c r="M144" s="2">
        <v>353.11</v>
      </c>
      <c r="N144" s="2">
        <v>708.15</v>
      </c>
      <c r="O144" s="2">
        <v>285.2</v>
      </c>
      <c r="P144" s="2">
        <v>192.73</v>
      </c>
      <c r="Q144" s="2">
        <v>472.5</v>
      </c>
      <c r="R144" s="2">
        <f t="shared" si="5"/>
        <v>8794.2799999999988</v>
      </c>
    </row>
    <row r="145" spans="1:18" x14ac:dyDescent="0.2">
      <c r="A145" s="1" t="s">
        <v>40</v>
      </c>
      <c r="B145" s="2">
        <v>10693.27</v>
      </c>
      <c r="C145" s="1" t="s">
        <v>112</v>
      </c>
      <c r="E145" s="2">
        <v>3046.8</v>
      </c>
      <c r="F145" s="2">
        <v>647.63</v>
      </c>
      <c r="G145" s="2">
        <v>798.12</v>
      </c>
      <c r="H145" s="2">
        <v>360.21</v>
      </c>
      <c r="I145" s="2">
        <v>205.59</v>
      </c>
      <c r="J145" s="2">
        <v>489.6</v>
      </c>
      <c r="K145" s="2">
        <v>1258.2</v>
      </c>
      <c r="L145" s="2">
        <v>1560</v>
      </c>
      <c r="M145" s="2">
        <v>460.42</v>
      </c>
      <c r="N145" s="2">
        <v>831.98</v>
      </c>
      <c r="O145" s="2">
        <v>313.57</v>
      </c>
      <c r="P145" s="2">
        <v>203.65</v>
      </c>
      <c r="Q145" s="2">
        <v>517.5</v>
      </c>
      <c r="R145" s="2">
        <f t="shared" si="5"/>
        <v>10693.27</v>
      </c>
    </row>
    <row r="146" spans="1:18" x14ac:dyDescent="0.2">
      <c r="A146" s="1" t="s">
        <v>41</v>
      </c>
      <c r="B146" s="2">
        <v>13408.6</v>
      </c>
      <c r="C146" s="1" t="s">
        <v>113</v>
      </c>
      <c r="E146" s="2">
        <v>4422.8100000000004</v>
      </c>
      <c r="F146" s="2">
        <v>790.12</v>
      </c>
      <c r="G146" s="2">
        <v>1188.0899999999999</v>
      </c>
      <c r="H146" s="2">
        <v>494.31</v>
      </c>
      <c r="I146" s="2">
        <v>259.8</v>
      </c>
      <c r="J146" s="2">
        <v>482.64</v>
      </c>
      <c r="K146" s="2">
        <v>1089.3599999999999</v>
      </c>
      <c r="L146" s="2">
        <v>1800</v>
      </c>
      <c r="M146" s="2">
        <v>550.12</v>
      </c>
      <c r="N146" s="2">
        <v>913.72</v>
      </c>
      <c r="O146" s="2">
        <v>416.53</v>
      </c>
      <c r="P146" s="2">
        <v>219.8</v>
      </c>
      <c r="Q146" s="2">
        <v>781.5</v>
      </c>
      <c r="R146" s="2">
        <f t="shared" si="5"/>
        <v>13408.800000000001</v>
      </c>
    </row>
    <row r="147" spans="1:18" x14ac:dyDescent="0.2">
      <c r="A147" s="1" t="s">
        <v>42</v>
      </c>
      <c r="B147" s="2">
        <v>18384.349999999999</v>
      </c>
      <c r="C147" s="1" t="s">
        <v>114</v>
      </c>
      <c r="E147" s="2">
        <v>5910.54</v>
      </c>
      <c r="F147" s="2">
        <v>1024.5</v>
      </c>
      <c r="G147" s="2">
        <v>1857.82</v>
      </c>
      <c r="H147" s="2">
        <v>667.49</v>
      </c>
      <c r="I147" s="2">
        <v>316.95</v>
      </c>
      <c r="J147" s="2">
        <v>736.08</v>
      </c>
      <c r="K147" s="2">
        <v>1255.8599999999999</v>
      </c>
      <c r="L147" s="2">
        <v>2880</v>
      </c>
      <c r="M147" s="2">
        <v>730.49</v>
      </c>
      <c r="N147" s="2">
        <v>1307.32</v>
      </c>
      <c r="O147" s="2">
        <v>530.32000000000005</v>
      </c>
      <c r="P147" s="2">
        <v>257.49</v>
      </c>
      <c r="Q147" s="2">
        <v>909.49</v>
      </c>
      <c r="R147" s="2">
        <f t="shared" si="5"/>
        <v>18384.350000000006</v>
      </c>
    </row>
    <row r="148" spans="1:18" x14ac:dyDescent="0.2">
      <c r="A148" s="1" t="s">
        <v>43</v>
      </c>
      <c r="B148" s="2">
        <v>23545.45</v>
      </c>
      <c r="C148" s="1" t="s">
        <v>115</v>
      </c>
      <c r="E148" s="2">
        <v>8216.77</v>
      </c>
      <c r="F148" s="2">
        <v>1249.72</v>
      </c>
      <c r="G148" s="2">
        <v>2207.34</v>
      </c>
      <c r="H148" s="2">
        <v>861</v>
      </c>
      <c r="I148" s="2">
        <v>456.99</v>
      </c>
      <c r="J148" s="2">
        <v>1122.78</v>
      </c>
      <c r="K148" s="2">
        <v>1626.85</v>
      </c>
      <c r="L148" s="2">
        <v>3120</v>
      </c>
      <c r="M148" s="2">
        <v>918.48</v>
      </c>
      <c r="N148" s="2">
        <v>1382.77</v>
      </c>
      <c r="O148" s="2">
        <v>655.22</v>
      </c>
      <c r="P148" s="2">
        <v>399.03</v>
      </c>
      <c r="Q148" s="2">
        <v>1348.5</v>
      </c>
      <c r="R148" s="2">
        <f t="shared" si="5"/>
        <v>23565.45</v>
      </c>
    </row>
    <row r="149" spans="1:18" x14ac:dyDescent="0.2">
      <c r="A149" s="1" t="s">
        <v>44</v>
      </c>
      <c r="B149" s="2">
        <v>30337.1</v>
      </c>
      <c r="C149" s="1" t="s">
        <v>116</v>
      </c>
      <c r="E149" s="2">
        <v>11771.28</v>
      </c>
      <c r="F149" s="2">
        <v>1550.63</v>
      </c>
      <c r="G149" s="2">
        <v>2604.02</v>
      </c>
      <c r="H149" s="2">
        <v>1253.46</v>
      </c>
      <c r="I149" s="2">
        <v>529.91</v>
      </c>
      <c r="J149" s="2">
        <v>1327.98</v>
      </c>
      <c r="K149" s="2">
        <v>2015.64</v>
      </c>
      <c r="L149" s="2">
        <v>3480</v>
      </c>
      <c r="M149" s="2">
        <v>1191.6400000000001</v>
      </c>
      <c r="N149" s="2">
        <v>1928.85</v>
      </c>
      <c r="O149" s="2">
        <v>815.04</v>
      </c>
      <c r="P149" s="2">
        <v>520.15</v>
      </c>
      <c r="Q149" s="2">
        <v>1348.5</v>
      </c>
      <c r="R149" s="2">
        <f t="shared" si="5"/>
        <v>30337.1</v>
      </c>
    </row>
    <row r="151" spans="1:18" x14ac:dyDescent="0.2">
      <c r="A151" s="1">
        <v>1989</v>
      </c>
    </row>
    <row r="152" spans="1:18" x14ac:dyDescent="0.2">
      <c r="A152" s="1" t="s">
        <v>33</v>
      </c>
      <c r="B152" s="2">
        <v>42.77</v>
      </c>
      <c r="C152" s="1" t="s">
        <v>117</v>
      </c>
      <c r="E152" s="2">
        <v>14.2</v>
      </c>
      <c r="F152" s="2">
        <v>2.25</v>
      </c>
      <c r="G152" s="2">
        <v>3.42</v>
      </c>
      <c r="H152" s="2">
        <v>1.66</v>
      </c>
      <c r="I152" s="2">
        <v>0.69</v>
      </c>
      <c r="J152" s="2">
        <v>2.04</v>
      </c>
      <c r="K152" s="2">
        <v>6.48</v>
      </c>
      <c r="L152" s="2">
        <v>3.48</v>
      </c>
      <c r="M152" s="2">
        <v>2.66</v>
      </c>
      <c r="N152" s="2">
        <v>2.92</v>
      </c>
      <c r="O152" s="2">
        <v>1.26</v>
      </c>
      <c r="P152" s="2">
        <v>0.72</v>
      </c>
      <c r="Q152" s="2">
        <v>0.99</v>
      </c>
      <c r="R152" s="2">
        <f t="shared" ref="R152:R163" si="6">SUM(E152:Q152)</f>
        <v>42.769999999999996</v>
      </c>
    </row>
    <row r="153" spans="1:18" x14ac:dyDescent="0.2">
      <c r="A153" s="1" t="s">
        <v>34</v>
      </c>
      <c r="B153" s="2">
        <v>51.68</v>
      </c>
      <c r="C153" s="1" t="s">
        <v>118</v>
      </c>
      <c r="E153" s="2">
        <v>15.27</v>
      </c>
      <c r="F153" s="2">
        <v>2.7</v>
      </c>
      <c r="G153" s="2">
        <v>3.73</v>
      </c>
      <c r="H153" s="2">
        <v>1.79</v>
      </c>
      <c r="I153" s="2">
        <v>0.73</v>
      </c>
      <c r="J153" s="2">
        <v>3.6</v>
      </c>
      <c r="K153" s="2">
        <v>9.36</v>
      </c>
      <c r="L153" s="2">
        <v>4.8</v>
      </c>
      <c r="M153" s="2">
        <v>2.97</v>
      </c>
      <c r="N153" s="2">
        <v>3.52</v>
      </c>
      <c r="O153" s="2">
        <v>1.53</v>
      </c>
      <c r="P153" s="2">
        <v>0.69</v>
      </c>
      <c r="Q153" s="2">
        <v>0.99</v>
      </c>
      <c r="R153" s="2">
        <f t="shared" si="6"/>
        <v>51.68</v>
      </c>
    </row>
    <row r="154" spans="1:18" x14ac:dyDescent="0.2">
      <c r="A154" s="1" t="s">
        <v>35</v>
      </c>
      <c r="B154" s="2">
        <v>55.37</v>
      </c>
      <c r="C154" s="1" t="s">
        <v>119</v>
      </c>
      <c r="E154" s="2">
        <v>15.6</v>
      </c>
      <c r="F154" s="2">
        <v>2.7</v>
      </c>
      <c r="G154" s="2">
        <v>3.73</v>
      </c>
      <c r="H154" s="2">
        <v>1.78</v>
      </c>
      <c r="I154" s="2">
        <v>0.73</v>
      </c>
      <c r="J154" s="2">
        <v>4.08</v>
      </c>
      <c r="K154" s="2">
        <v>12.06</v>
      </c>
      <c r="L154" s="2">
        <v>4.8</v>
      </c>
      <c r="M154" s="2">
        <v>2.93</v>
      </c>
      <c r="N154" s="2">
        <v>3.75</v>
      </c>
      <c r="O154" s="2">
        <v>1.53</v>
      </c>
      <c r="P154" s="2">
        <v>0.69</v>
      </c>
      <c r="Q154" s="2">
        <v>0.99</v>
      </c>
      <c r="R154" s="2">
        <f t="shared" si="6"/>
        <v>55.370000000000005</v>
      </c>
    </row>
    <row r="155" spans="1:18" x14ac:dyDescent="0.2">
      <c r="A155" s="1" t="s">
        <v>36</v>
      </c>
      <c r="B155" s="2">
        <v>62.42</v>
      </c>
      <c r="C155" s="1" t="s">
        <v>120</v>
      </c>
      <c r="E155" s="2">
        <v>16.98</v>
      </c>
      <c r="F155" s="2">
        <v>2.7</v>
      </c>
      <c r="G155" s="2">
        <v>3.92</v>
      </c>
      <c r="H155" s="2">
        <v>2</v>
      </c>
      <c r="I155" s="2">
        <v>0.73</v>
      </c>
      <c r="J155" s="2">
        <v>4.9800000000000004</v>
      </c>
      <c r="K155" s="2">
        <v>14.04</v>
      </c>
      <c r="L155" s="2">
        <v>6</v>
      </c>
      <c r="M155" s="2">
        <v>2.78</v>
      </c>
      <c r="N155" s="2">
        <v>4.88</v>
      </c>
      <c r="O155" s="2">
        <v>1.53</v>
      </c>
      <c r="P155" s="2">
        <v>0.77</v>
      </c>
      <c r="Q155" s="2">
        <v>1.1100000000000001</v>
      </c>
      <c r="R155" s="2">
        <f t="shared" si="6"/>
        <v>62.420000000000009</v>
      </c>
    </row>
    <row r="156" spans="1:18" x14ac:dyDescent="0.2">
      <c r="A156" s="1" t="s">
        <v>37</v>
      </c>
      <c r="B156" s="2">
        <v>80.540000000000006</v>
      </c>
      <c r="C156" s="1" t="s">
        <v>121</v>
      </c>
      <c r="E156" s="2">
        <v>23.04</v>
      </c>
      <c r="F156" s="2">
        <v>2.93</v>
      </c>
      <c r="G156" s="2">
        <v>4.41</v>
      </c>
      <c r="H156" s="2">
        <v>2</v>
      </c>
      <c r="I156" s="2">
        <v>0.74</v>
      </c>
      <c r="J156" s="2">
        <v>10.14</v>
      </c>
      <c r="K156" s="2">
        <v>19.53</v>
      </c>
      <c r="L156" s="2">
        <v>6</v>
      </c>
      <c r="M156" s="2">
        <v>2.9</v>
      </c>
      <c r="N156" s="2">
        <v>5.4</v>
      </c>
      <c r="O156" s="2">
        <v>1.54</v>
      </c>
      <c r="P156" s="2">
        <v>0.79</v>
      </c>
      <c r="Q156" s="2">
        <v>1.1299999999999999</v>
      </c>
      <c r="R156" s="2">
        <f t="shared" si="6"/>
        <v>80.550000000000011</v>
      </c>
    </row>
    <row r="157" spans="1:18" x14ac:dyDescent="0.2">
      <c r="A157" s="1" t="s">
        <v>38</v>
      </c>
      <c r="B157" s="2">
        <v>108.88</v>
      </c>
      <c r="C157" s="1" t="s">
        <v>122</v>
      </c>
      <c r="E157" s="2">
        <v>39.24</v>
      </c>
      <c r="F157" s="2">
        <v>3.75</v>
      </c>
      <c r="G157" s="2">
        <v>14.31</v>
      </c>
      <c r="H157" s="2">
        <v>2.81</v>
      </c>
      <c r="I157" s="2">
        <v>0.89</v>
      </c>
      <c r="J157" s="2">
        <v>9.7799999999999994</v>
      </c>
      <c r="K157" s="2">
        <v>14.85</v>
      </c>
      <c r="L157" s="2">
        <v>8.4</v>
      </c>
      <c r="M157" s="2">
        <v>3.56</v>
      </c>
      <c r="N157" s="2">
        <v>7.05</v>
      </c>
      <c r="O157" s="2">
        <v>1.78</v>
      </c>
      <c r="P157" s="2">
        <v>1.18</v>
      </c>
      <c r="Q157" s="2">
        <v>1.29</v>
      </c>
      <c r="R157" s="2">
        <f t="shared" si="6"/>
        <v>108.89000000000001</v>
      </c>
    </row>
    <row r="158" spans="1:18" x14ac:dyDescent="0.2">
      <c r="A158" s="1" t="s">
        <v>39</v>
      </c>
      <c r="B158" s="2">
        <v>125.1</v>
      </c>
      <c r="C158" s="1" t="s">
        <v>123</v>
      </c>
      <c r="E158" s="2">
        <v>43.08</v>
      </c>
      <c r="F158" s="2">
        <v>5.0999999999999996</v>
      </c>
      <c r="G158" s="2">
        <v>20.25</v>
      </c>
      <c r="H158" s="2">
        <v>3.53</v>
      </c>
      <c r="I158" s="2">
        <v>1.08</v>
      </c>
      <c r="J158" s="2">
        <v>9.06</v>
      </c>
      <c r="K158" s="2">
        <v>13.59</v>
      </c>
      <c r="L158" s="2">
        <v>12</v>
      </c>
      <c r="M158" s="2">
        <v>4.17</v>
      </c>
      <c r="N158" s="2">
        <v>6.83</v>
      </c>
      <c r="O158" s="2">
        <v>2.16</v>
      </c>
      <c r="P158" s="2">
        <v>1.69</v>
      </c>
      <c r="Q158" s="2">
        <v>2.57</v>
      </c>
      <c r="R158" s="2">
        <f t="shared" si="6"/>
        <v>125.11</v>
      </c>
    </row>
    <row r="159" spans="1:18" x14ac:dyDescent="0.2">
      <c r="A159" s="1" t="s">
        <v>40</v>
      </c>
      <c r="B159" s="2">
        <v>145.59</v>
      </c>
      <c r="C159" s="1" t="s">
        <v>124</v>
      </c>
      <c r="E159" s="2">
        <v>57.18</v>
      </c>
      <c r="F159" s="2">
        <v>7.2</v>
      </c>
      <c r="G159" s="2">
        <v>16.61</v>
      </c>
      <c r="H159" s="2">
        <v>4.0199999999999996</v>
      </c>
      <c r="I159" s="2">
        <v>1.35</v>
      </c>
      <c r="J159" s="2">
        <v>9.36</v>
      </c>
      <c r="K159" s="2">
        <v>12.06</v>
      </c>
      <c r="L159" s="2">
        <v>15.6</v>
      </c>
      <c r="M159" s="2">
        <v>5.03</v>
      </c>
      <c r="N159" s="2">
        <v>8.33</v>
      </c>
      <c r="O159" s="2">
        <v>3.11</v>
      </c>
      <c r="P159" s="2">
        <v>1.72</v>
      </c>
      <c r="Q159" s="2">
        <v>4.0199999999999996</v>
      </c>
      <c r="R159" s="2">
        <f t="shared" si="6"/>
        <v>145.59</v>
      </c>
    </row>
    <row r="160" spans="1:18" x14ac:dyDescent="0.2">
      <c r="A160" s="1" t="s">
        <v>41</v>
      </c>
      <c r="B160" s="2">
        <v>168.67</v>
      </c>
      <c r="C160" s="1" t="s">
        <v>125</v>
      </c>
      <c r="E160" s="2">
        <v>63.36</v>
      </c>
      <c r="F160" s="2">
        <v>9.6</v>
      </c>
      <c r="G160" s="2">
        <v>15.21</v>
      </c>
      <c r="H160" s="2">
        <v>5.53</v>
      </c>
      <c r="I160" s="2">
        <v>2.5099999999999998</v>
      </c>
      <c r="J160" s="2">
        <v>8.1</v>
      </c>
      <c r="K160" s="2">
        <v>13.14</v>
      </c>
      <c r="L160" s="2">
        <v>20.399999999999999</v>
      </c>
      <c r="M160" s="2">
        <v>6.94</v>
      </c>
      <c r="N160" s="2">
        <v>11.33</v>
      </c>
      <c r="O160" s="2">
        <v>5.28</v>
      </c>
      <c r="P160" s="2">
        <v>2.1</v>
      </c>
      <c r="Q160" s="2">
        <v>5.18</v>
      </c>
      <c r="R160" s="2">
        <f t="shared" si="6"/>
        <v>168.68</v>
      </c>
    </row>
    <row r="161" spans="1:18" x14ac:dyDescent="0.2">
      <c r="A161" s="1" t="s">
        <v>42</v>
      </c>
      <c r="B161" s="2">
        <v>202.5</v>
      </c>
      <c r="C161" s="1" t="s">
        <v>126</v>
      </c>
      <c r="E161" s="2">
        <v>67.98</v>
      </c>
      <c r="F161" s="2">
        <v>13.35</v>
      </c>
      <c r="G161" s="2">
        <v>14.99</v>
      </c>
      <c r="H161" s="2">
        <v>6.56</v>
      </c>
      <c r="I161" s="2">
        <v>3.36</v>
      </c>
      <c r="J161" s="2">
        <v>9.06</v>
      </c>
      <c r="K161" s="2">
        <v>19.440000000000001</v>
      </c>
      <c r="L161" s="2">
        <v>27.6</v>
      </c>
      <c r="M161" s="2">
        <v>8.7100000000000009</v>
      </c>
      <c r="N161" s="2">
        <v>14.4</v>
      </c>
      <c r="O161" s="2">
        <v>6.94</v>
      </c>
      <c r="P161" s="2">
        <v>2.84</v>
      </c>
      <c r="Q161" s="2">
        <v>7.28</v>
      </c>
      <c r="R161" s="2">
        <f t="shared" si="6"/>
        <v>202.51000000000002</v>
      </c>
    </row>
    <row r="162" spans="1:18" x14ac:dyDescent="0.2">
      <c r="A162" s="1" t="s">
        <v>43</v>
      </c>
      <c r="B162" s="2">
        <v>307.44</v>
      </c>
      <c r="C162" s="1" t="s">
        <v>127</v>
      </c>
      <c r="E162" s="2">
        <v>100.2</v>
      </c>
      <c r="F162" s="2">
        <v>18.149999999999999</v>
      </c>
      <c r="G162" s="2">
        <v>21.11</v>
      </c>
      <c r="H162" s="2">
        <v>9.35</v>
      </c>
      <c r="I162" s="2">
        <v>4.5599999999999996</v>
      </c>
      <c r="J162" s="2">
        <v>12.3</v>
      </c>
      <c r="K162" s="2">
        <v>33.659999999999997</v>
      </c>
      <c r="L162" s="2">
        <v>54</v>
      </c>
      <c r="M162" s="2">
        <v>11.12</v>
      </c>
      <c r="N162" s="2">
        <v>20.63</v>
      </c>
      <c r="O162" s="2">
        <v>8.4499999999999993</v>
      </c>
      <c r="P162" s="2">
        <v>4.45</v>
      </c>
      <c r="Q162" s="2">
        <v>9.4700000000000006</v>
      </c>
      <c r="R162" s="2">
        <f t="shared" si="6"/>
        <v>307.45</v>
      </c>
    </row>
    <row r="163" spans="1:18" x14ac:dyDescent="0.2">
      <c r="A163" s="1" t="s">
        <v>44</v>
      </c>
      <c r="B163" s="2">
        <v>444.4</v>
      </c>
      <c r="C163" s="1" t="s">
        <v>128</v>
      </c>
      <c r="E163" s="2">
        <v>165.42</v>
      </c>
      <c r="F163" s="2">
        <v>25.73</v>
      </c>
      <c r="G163" s="2">
        <v>27.72</v>
      </c>
      <c r="H163" s="2">
        <v>15.6</v>
      </c>
      <c r="I163" s="2">
        <v>7.71</v>
      </c>
      <c r="J163" s="2">
        <v>16.8</v>
      </c>
      <c r="K163" s="2">
        <v>47.25</v>
      </c>
      <c r="L163" s="2">
        <v>60</v>
      </c>
      <c r="M163" s="2">
        <v>16.34</v>
      </c>
      <c r="N163" s="2">
        <v>30.53</v>
      </c>
      <c r="O163" s="2">
        <v>12.72</v>
      </c>
      <c r="P163" s="2">
        <v>5.78</v>
      </c>
      <c r="Q163" s="2">
        <v>12.81</v>
      </c>
      <c r="R163" s="2">
        <f t="shared" si="6"/>
        <v>444.40999999999991</v>
      </c>
    </row>
    <row r="165" spans="1:18" x14ac:dyDescent="0.2">
      <c r="A165" s="1">
        <v>1990</v>
      </c>
    </row>
    <row r="166" spans="1:18" x14ac:dyDescent="0.2">
      <c r="A166" s="1" t="s">
        <v>33</v>
      </c>
      <c r="B166" s="2">
        <v>885.53</v>
      </c>
      <c r="C166" s="1" t="s">
        <v>129</v>
      </c>
      <c r="E166" s="2">
        <v>291.12</v>
      </c>
      <c r="F166" s="2">
        <v>47.93</v>
      </c>
      <c r="G166" s="2">
        <v>61.43</v>
      </c>
      <c r="H166" s="2">
        <v>35.65</v>
      </c>
      <c r="I166" s="2">
        <v>13.17</v>
      </c>
      <c r="J166" s="2">
        <v>42.42</v>
      </c>
      <c r="K166" s="2">
        <v>142.19999999999999</v>
      </c>
      <c r="L166" s="2">
        <v>90</v>
      </c>
      <c r="M166" s="2">
        <v>36.85</v>
      </c>
      <c r="N166" s="2">
        <v>64.05</v>
      </c>
      <c r="O166" s="2">
        <v>23.55</v>
      </c>
      <c r="P166" s="2">
        <v>13.97</v>
      </c>
      <c r="Q166" s="2">
        <v>23.21</v>
      </c>
      <c r="R166" s="2">
        <f t="shared" ref="R166:R177" si="7">SUM(E166:Q166)</f>
        <v>885.55000000000007</v>
      </c>
    </row>
    <row r="167" spans="1:18" x14ac:dyDescent="0.2">
      <c r="A167" s="1" t="s">
        <v>34</v>
      </c>
      <c r="B167" s="2">
        <v>1433.7</v>
      </c>
      <c r="C167" s="1" t="s">
        <v>130</v>
      </c>
      <c r="E167" s="2">
        <v>418.74</v>
      </c>
      <c r="F167" s="2">
        <v>84.08</v>
      </c>
      <c r="G167" s="2">
        <v>73.89</v>
      </c>
      <c r="H167" s="2">
        <v>65.709999999999994</v>
      </c>
      <c r="I167" s="2">
        <v>21.62</v>
      </c>
      <c r="J167" s="2">
        <v>62.46</v>
      </c>
      <c r="K167" s="2">
        <v>219.6</v>
      </c>
      <c r="L167" s="2">
        <v>216</v>
      </c>
      <c r="M167" s="2">
        <v>59.62</v>
      </c>
      <c r="N167" s="2">
        <v>103.65</v>
      </c>
      <c r="O167" s="2">
        <v>36.71</v>
      </c>
      <c r="P167" s="2">
        <v>22.85</v>
      </c>
      <c r="Q167" s="2">
        <v>48.76</v>
      </c>
      <c r="R167" s="2">
        <f t="shared" si="7"/>
        <v>1433.69</v>
      </c>
    </row>
    <row r="168" spans="1:18" x14ac:dyDescent="0.2">
      <c r="A168" s="1" t="s">
        <v>35</v>
      </c>
      <c r="B168" s="2">
        <v>2888.13</v>
      </c>
      <c r="C168" s="1" t="s">
        <v>131</v>
      </c>
      <c r="E168" s="2">
        <v>1047.18</v>
      </c>
      <c r="F168" s="2">
        <v>177.08</v>
      </c>
      <c r="G168" s="2">
        <v>177.98</v>
      </c>
      <c r="H168" s="2">
        <v>87.38</v>
      </c>
      <c r="I168" s="2">
        <v>33.020000000000003</v>
      </c>
      <c r="J168" s="2">
        <v>163.32</v>
      </c>
      <c r="K168" s="2">
        <v>305.45999999999998</v>
      </c>
      <c r="L168" s="2">
        <v>396</v>
      </c>
      <c r="M168" s="2">
        <v>144.85</v>
      </c>
      <c r="N168" s="2">
        <v>155.55000000000001</v>
      </c>
      <c r="O168" s="2">
        <v>71.06</v>
      </c>
      <c r="P168" s="2">
        <v>35.89</v>
      </c>
      <c r="Q168" s="2">
        <v>93.38</v>
      </c>
      <c r="R168" s="2">
        <f t="shared" si="7"/>
        <v>2888.15</v>
      </c>
    </row>
    <row r="169" spans="1:18" x14ac:dyDescent="0.2">
      <c r="A169" s="1" t="s">
        <v>36</v>
      </c>
      <c r="B169" s="2">
        <v>2923.2</v>
      </c>
      <c r="C169" s="1" t="s">
        <v>132</v>
      </c>
      <c r="E169" s="2">
        <v>1018.74</v>
      </c>
      <c r="F169" s="2">
        <v>199.35</v>
      </c>
      <c r="G169" s="2">
        <v>182.57</v>
      </c>
      <c r="H169" s="2">
        <v>87.78</v>
      </c>
      <c r="I169" s="2">
        <v>42.71</v>
      </c>
      <c r="J169" s="2">
        <v>177.06</v>
      </c>
      <c r="K169" s="2">
        <v>301.95</v>
      </c>
      <c r="L169" s="2">
        <v>396</v>
      </c>
      <c r="M169" s="2">
        <v>142.09</v>
      </c>
      <c r="N169" s="2">
        <v>173.55</v>
      </c>
      <c r="O169" s="2">
        <v>52.18</v>
      </c>
      <c r="P169" s="2">
        <v>36.19</v>
      </c>
      <c r="Q169" s="2">
        <v>113.04</v>
      </c>
      <c r="R169" s="2">
        <f t="shared" si="7"/>
        <v>2923.21</v>
      </c>
    </row>
    <row r="170" spans="1:18" x14ac:dyDescent="0.2">
      <c r="A170" s="1" t="s">
        <v>37</v>
      </c>
      <c r="B170" s="2">
        <v>3202.54</v>
      </c>
      <c r="C170" s="1" t="s">
        <v>133</v>
      </c>
      <c r="E170" s="2">
        <v>1135.08</v>
      </c>
      <c r="F170" s="2">
        <v>197.93</v>
      </c>
      <c r="G170" s="2">
        <v>195.8</v>
      </c>
      <c r="H170" s="2">
        <v>89.87</v>
      </c>
      <c r="I170" s="2">
        <v>43.32</v>
      </c>
      <c r="J170" s="2">
        <v>193.56</v>
      </c>
      <c r="K170" s="2">
        <v>396.72</v>
      </c>
      <c r="L170" s="2">
        <v>396</v>
      </c>
      <c r="M170" s="2">
        <v>144.66999999999999</v>
      </c>
      <c r="N170" s="2">
        <v>208.35</v>
      </c>
      <c r="O170" s="2">
        <v>52.68</v>
      </c>
      <c r="P170" s="2">
        <v>36.61</v>
      </c>
      <c r="Q170" s="2">
        <v>111.96</v>
      </c>
      <c r="R170" s="2">
        <f t="shared" si="7"/>
        <v>3202.5499999999997</v>
      </c>
    </row>
    <row r="171" spans="1:18" x14ac:dyDescent="0.2">
      <c r="A171" s="1" t="s">
        <v>38</v>
      </c>
      <c r="B171" s="2">
        <v>4098.2299999999996</v>
      </c>
      <c r="C171" s="1" t="s">
        <v>134</v>
      </c>
      <c r="E171" s="2">
        <v>1507.44</v>
      </c>
      <c r="F171" s="2">
        <v>197.93</v>
      </c>
      <c r="G171" s="2">
        <v>266.39999999999998</v>
      </c>
      <c r="H171" s="2">
        <v>116.86</v>
      </c>
      <c r="I171" s="2">
        <v>45.6</v>
      </c>
      <c r="J171" s="2">
        <v>228.72</v>
      </c>
      <c r="K171" s="2">
        <v>717.57</v>
      </c>
      <c r="L171" s="2">
        <v>360</v>
      </c>
      <c r="M171" s="2">
        <v>145.82</v>
      </c>
      <c r="N171" s="2">
        <v>294.14999999999998</v>
      </c>
      <c r="O171" s="2">
        <v>62.36</v>
      </c>
      <c r="P171" s="2">
        <v>41.75</v>
      </c>
      <c r="Q171" s="2">
        <v>113.64</v>
      </c>
      <c r="R171" s="2">
        <f t="shared" si="7"/>
        <v>4098.2400000000007</v>
      </c>
    </row>
    <row r="172" spans="1:18" x14ac:dyDescent="0.2">
      <c r="A172" s="1" t="s">
        <v>39</v>
      </c>
      <c r="B172" s="2">
        <v>4717.99</v>
      </c>
      <c r="C172" s="1" t="s">
        <v>124</v>
      </c>
      <c r="E172" s="2">
        <v>1715.94</v>
      </c>
      <c r="F172" s="2">
        <v>197.93</v>
      </c>
      <c r="G172" s="2">
        <v>274.32</v>
      </c>
      <c r="H172" s="2">
        <v>131.44999999999999</v>
      </c>
      <c r="I172" s="2">
        <v>46.56</v>
      </c>
      <c r="J172" s="2">
        <v>256.92</v>
      </c>
      <c r="K172" s="2">
        <v>968.49</v>
      </c>
      <c r="L172" s="2">
        <v>360</v>
      </c>
      <c r="M172" s="2">
        <v>146.06</v>
      </c>
      <c r="N172" s="2">
        <v>385.28</v>
      </c>
      <c r="O172" s="2">
        <v>72.790000000000006</v>
      </c>
      <c r="P172" s="2">
        <v>44.3</v>
      </c>
      <c r="Q172" s="2">
        <v>117.96</v>
      </c>
      <c r="R172" s="2">
        <f t="shared" si="7"/>
        <v>4718</v>
      </c>
    </row>
    <row r="173" spans="1:18" x14ac:dyDescent="0.2">
      <c r="A173" s="1" t="s">
        <v>40</v>
      </c>
      <c r="B173" s="2">
        <v>5045.6499999999996</v>
      </c>
      <c r="C173" s="1" t="s">
        <v>135</v>
      </c>
      <c r="E173" s="2">
        <v>1768.2</v>
      </c>
      <c r="F173" s="2">
        <v>233.25</v>
      </c>
      <c r="G173" s="2">
        <v>303.62</v>
      </c>
      <c r="H173" s="2">
        <v>137.33000000000001</v>
      </c>
      <c r="I173" s="2">
        <v>47.79</v>
      </c>
      <c r="J173" s="2">
        <v>260.10000000000002</v>
      </c>
      <c r="K173" s="2">
        <v>1121.4000000000001</v>
      </c>
      <c r="L173" s="2">
        <v>360</v>
      </c>
      <c r="M173" s="2">
        <v>140.29</v>
      </c>
      <c r="N173" s="2">
        <v>432.98</v>
      </c>
      <c r="O173" s="2">
        <v>76.67</v>
      </c>
      <c r="P173" s="2">
        <v>46.05</v>
      </c>
      <c r="Q173" s="2">
        <v>117.98</v>
      </c>
      <c r="R173" s="2">
        <f t="shared" si="7"/>
        <v>5045.6600000000008</v>
      </c>
    </row>
    <row r="174" spans="1:18" x14ac:dyDescent="0.2">
      <c r="A174" s="1" t="s">
        <v>41</v>
      </c>
      <c r="B174" s="2">
        <v>5832.25</v>
      </c>
      <c r="C174" s="1" t="s">
        <v>136</v>
      </c>
      <c r="E174" s="2">
        <v>2124.1799999999998</v>
      </c>
      <c r="F174" s="2">
        <v>262.58</v>
      </c>
      <c r="G174" s="2">
        <v>348.48</v>
      </c>
      <c r="H174" s="2">
        <v>147.19999999999999</v>
      </c>
      <c r="I174" s="2">
        <v>46.25</v>
      </c>
      <c r="J174" s="2">
        <v>340.44</v>
      </c>
      <c r="K174" s="2">
        <v>1242.9000000000001</v>
      </c>
      <c r="L174" s="2">
        <v>396</v>
      </c>
      <c r="M174" s="2">
        <v>150.03</v>
      </c>
      <c r="N174" s="2">
        <v>519.9</v>
      </c>
      <c r="O174" s="2">
        <v>76.67</v>
      </c>
      <c r="P174" s="2">
        <v>55.93</v>
      </c>
      <c r="Q174" s="2">
        <v>121.7</v>
      </c>
      <c r="R174" s="2">
        <f t="shared" si="7"/>
        <v>5832.2599999999993</v>
      </c>
    </row>
    <row r="175" spans="1:18" x14ac:dyDescent="0.2">
      <c r="A175" s="1" t="s">
        <v>42</v>
      </c>
      <c r="B175" s="2">
        <v>6272.25</v>
      </c>
      <c r="C175" s="1" t="s">
        <v>137</v>
      </c>
      <c r="E175" s="2">
        <v>2222.16</v>
      </c>
      <c r="F175" s="2">
        <v>296.77999999999997</v>
      </c>
      <c r="G175" s="2">
        <v>452.84</v>
      </c>
      <c r="H175" s="2">
        <v>217.79</v>
      </c>
      <c r="I175" s="2">
        <v>51.8</v>
      </c>
      <c r="J175" s="2">
        <v>494.58</v>
      </c>
      <c r="K175" s="2">
        <v>922.68</v>
      </c>
      <c r="L175" s="2">
        <v>480</v>
      </c>
      <c r="M175" s="2">
        <v>161.30000000000001</v>
      </c>
      <c r="N175" s="2">
        <v>694.8</v>
      </c>
      <c r="O175" s="2">
        <v>76.67</v>
      </c>
      <c r="P175" s="2">
        <v>64.349999999999994</v>
      </c>
      <c r="Q175" s="2">
        <v>136.52000000000001</v>
      </c>
      <c r="R175" s="2">
        <f t="shared" si="7"/>
        <v>6272.2700000000013</v>
      </c>
    </row>
    <row r="176" spans="1:18" x14ac:dyDescent="0.2">
      <c r="A176" s="1" t="s">
        <v>43</v>
      </c>
      <c r="B176" s="2">
        <v>6835.12</v>
      </c>
      <c r="C176" s="1" t="s">
        <v>138</v>
      </c>
      <c r="E176" s="2">
        <v>2233.02</v>
      </c>
      <c r="F176" s="2">
        <v>370.13</v>
      </c>
      <c r="G176" s="2">
        <v>473.81</v>
      </c>
      <c r="H176" s="2">
        <v>348.27</v>
      </c>
      <c r="I176" s="2">
        <v>68.849999999999994</v>
      </c>
      <c r="J176" s="2">
        <v>546.6</v>
      </c>
      <c r="K176" s="2">
        <v>885.06</v>
      </c>
      <c r="L176" s="2">
        <v>600</v>
      </c>
      <c r="M176" s="2">
        <v>182.44</v>
      </c>
      <c r="N176" s="2">
        <v>825.08</v>
      </c>
      <c r="O176" s="2">
        <v>77.069999999999993</v>
      </c>
      <c r="P176" s="2">
        <v>79.150000000000006</v>
      </c>
      <c r="Q176" s="2">
        <v>145.65</v>
      </c>
      <c r="R176" s="2">
        <f t="shared" si="7"/>
        <v>6835.1299999999983</v>
      </c>
    </row>
    <row r="177" spans="1:18" x14ac:dyDescent="0.2">
      <c r="A177" s="1" t="s">
        <v>44</v>
      </c>
      <c r="B177" s="2">
        <v>7535.93</v>
      </c>
      <c r="C177" s="1" t="s">
        <v>139</v>
      </c>
      <c r="E177" s="2">
        <v>2247.7800000000002</v>
      </c>
      <c r="F177" s="2">
        <v>473.18</v>
      </c>
      <c r="G177" s="2">
        <v>452.79</v>
      </c>
      <c r="H177" s="2">
        <v>421.42</v>
      </c>
      <c r="I177" s="2">
        <v>90.02</v>
      </c>
      <c r="J177" s="2">
        <v>540</v>
      </c>
      <c r="K177" s="2">
        <v>931.86</v>
      </c>
      <c r="L177" s="2">
        <v>780</v>
      </c>
      <c r="M177" s="2">
        <v>226.63</v>
      </c>
      <c r="N177" s="2">
        <v>1020.83</v>
      </c>
      <c r="O177" s="2">
        <v>82.96</v>
      </c>
      <c r="P177" s="2">
        <v>95.76</v>
      </c>
      <c r="Q177" s="2">
        <v>172.73</v>
      </c>
      <c r="R177" s="2">
        <f t="shared" si="7"/>
        <v>7535.96</v>
      </c>
    </row>
    <row r="178" spans="1:18" x14ac:dyDescent="0.2">
      <c r="A178" s="15"/>
      <c r="B178" s="16"/>
      <c r="C178" s="15"/>
    </row>
    <row r="179" spans="1:18" x14ac:dyDescent="0.2">
      <c r="A179" s="1">
        <v>1991</v>
      </c>
    </row>
    <row r="180" spans="1:18" x14ac:dyDescent="0.2">
      <c r="A180" s="1" t="s">
        <v>33</v>
      </c>
      <c r="B180" s="2">
        <v>9362.7199999999993</v>
      </c>
      <c r="C180" s="1" t="s">
        <v>140</v>
      </c>
      <c r="E180" s="2">
        <v>2849.52</v>
      </c>
      <c r="F180" s="2">
        <v>563.17999999999995</v>
      </c>
      <c r="G180" s="2">
        <v>646.61</v>
      </c>
      <c r="H180" s="2">
        <v>576</v>
      </c>
      <c r="I180" s="2">
        <v>121.19</v>
      </c>
      <c r="J180" s="2">
        <v>599.46</v>
      </c>
      <c r="K180" s="2">
        <v>1166.67</v>
      </c>
      <c r="L180" s="2">
        <v>960</v>
      </c>
      <c r="M180" s="2">
        <v>269.77999999999997</v>
      </c>
      <c r="N180" s="2">
        <v>1125.5999999999999</v>
      </c>
      <c r="O180" s="2">
        <v>108</v>
      </c>
      <c r="P180" s="2">
        <v>151.72</v>
      </c>
      <c r="Q180" s="2">
        <v>225</v>
      </c>
      <c r="R180" s="2">
        <f t="shared" ref="R180:R191" si="8">SUM(E180:Q180)</f>
        <v>9362.7299999999977</v>
      </c>
    </row>
    <row r="181" spans="1:18" x14ac:dyDescent="0.2">
      <c r="A181" s="1" t="s">
        <v>34</v>
      </c>
      <c r="B181" s="2">
        <v>11437.93</v>
      </c>
      <c r="C181" s="1" t="s">
        <v>141</v>
      </c>
      <c r="E181" s="2">
        <v>3618.72</v>
      </c>
      <c r="F181" s="2">
        <v>718.58</v>
      </c>
      <c r="G181" s="2">
        <v>658.44</v>
      </c>
      <c r="H181" s="2">
        <v>655.4</v>
      </c>
      <c r="I181" s="2">
        <v>168.29</v>
      </c>
      <c r="J181" s="2">
        <v>646.26</v>
      </c>
      <c r="K181" s="2">
        <v>1458.09</v>
      </c>
      <c r="L181" s="2">
        <v>1440</v>
      </c>
      <c r="M181" s="2">
        <v>329.22</v>
      </c>
      <c r="N181" s="2">
        <v>1074</v>
      </c>
      <c r="O181" s="2">
        <v>198</v>
      </c>
      <c r="P181" s="2">
        <v>172.94</v>
      </c>
      <c r="Q181" s="2">
        <v>300</v>
      </c>
      <c r="R181" s="2">
        <f t="shared" si="8"/>
        <v>11437.939999999999</v>
      </c>
    </row>
    <row r="182" spans="1:18" x14ac:dyDescent="0.2">
      <c r="A182" s="1" t="s">
        <v>35</v>
      </c>
      <c r="B182" s="2">
        <v>12932.14</v>
      </c>
      <c r="C182" s="1" t="s">
        <v>142</v>
      </c>
      <c r="E182" s="2">
        <v>3831.78</v>
      </c>
      <c r="F182" s="2">
        <v>726.98</v>
      </c>
      <c r="G182" s="2">
        <v>732.33</v>
      </c>
      <c r="H182" s="2">
        <v>721.52</v>
      </c>
      <c r="I182" s="2">
        <v>185.36</v>
      </c>
      <c r="J182" s="2">
        <v>1006.8</v>
      </c>
      <c r="K182" s="2">
        <v>2006.55</v>
      </c>
      <c r="L182" s="2">
        <v>1440</v>
      </c>
      <c r="M182" s="2">
        <v>355.61</v>
      </c>
      <c r="N182" s="2">
        <v>1234.73</v>
      </c>
      <c r="O182" s="2">
        <v>198</v>
      </c>
      <c r="P182" s="2">
        <v>173</v>
      </c>
      <c r="Q182" s="2">
        <v>319.5</v>
      </c>
      <c r="R182" s="2">
        <f t="shared" si="8"/>
        <v>12932.16</v>
      </c>
    </row>
    <row r="183" spans="1:18" x14ac:dyDescent="0.2">
      <c r="A183" s="1" t="s">
        <v>36</v>
      </c>
      <c r="B183" s="2">
        <v>14538.23</v>
      </c>
      <c r="C183" s="1" t="s">
        <v>143</v>
      </c>
      <c r="E183" s="2">
        <v>3911.46</v>
      </c>
      <c r="F183" s="2">
        <v>728.7</v>
      </c>
      <c r="G183" s="2">
        <v>1067.6300000000001</v>
      </c>
      <c r="H183" s="2">
        <v>687.38</v>
      </c>
      <c r="I183" s="2">
        <v>187.68</v>
      </c>
      <c r="J183" s="2">
        <v>1750.08</v>
      </c>
      <c r="K183" s="2">
        <v>2390.4</v>
      </c>
      <c r="L183" s="2">
        <v>1440</v>
      </c>
      <c r="M183" s="2">
        <v>370.06</v>
      </c>
      <c r="N183" s="2">
        <v>1301.03</v>
      </c>
      <c r="O183" s="2">
        <v>174.2</v>
      </c>
      <c r="P183" s="2">
        <v>188.43</v>
      </c>
      <c r="Q183" s="2">
        <v>341.19</v>
      </c>
      <c r="R183" s="2">
        <f t="shared" si="8"/>
        <v>14538.240000000002</v>
      </c>
    </row>
    <row r="184" spans="1:18" x14ac:dyDescent="0.2">
      <c r="A184" s="1" t="s">
        <v>37</v>
      </c>
      <c r="B184" s="17" t="s">
        <v>144</v>
      </c>
      <c r="C184" s="1" t="s">
        <v>145</v>
      </c>
      <c r="E184" s="2">
        <v>4065.72</v>
      </c>
      <c r="F184" s="2">
        <v>728.7</v>
      </c>
      <c r="G184" s="2">
        <v>1284.98</v>
      </c>
      <c r="H184" s="2">
        <v>665.87</v>
      </c>
      <c r="I184" s="2">
        <v>178.53</v>
      </c>
      <c r="J184" s="2">
        <v>1719.3</v>
      </c>
      <c r="K184" s="2">
        <v>2484.09</v>
      </c>
      <c r="L184" s="2">
        <v>1440</v>
      </c>
      <c r="M184" s="2">
        <v>372.76</v>
      </c>
      <c r="N184" s="2">
        <v>1425.15</v>
      </c>
      <c r="O184" s="2">
        <v>181.8</v>
      </c>
      <c r="P184" s="2">
        <v>189.13</v>
      </c>
      <c r="Q184" s="2">
        <v>341.19</v>
      </c>
      <c r="R184" s="2">
        <f t="shared" si="8"/>
        <v>15077.219999999998</v>
      </c>
    </row>
    <row r="185" spans="1:18" x14ac:dyDescent="0.2">
      <c r="A185" s="1" t="s">
        <v>38</v>
      </c>
      <c r="B185" s="2">
        <v>15958.35</v>
      </c>
      <c r="C185" s="1" t="s">
        <v>146</v>
      </c>
      <c r="E185" s="2">
        <v>4772.04</v>
      </c>
      <c r="F185" s="2">
        <v>938.03</v>
      </c>
      <c r="G185" s="2">
        <v>1530.68</v>
      </c>
      <c r="H185" s="2">
        <v>714.24</v>
      </c>
      <c r="I185" s="2">
        <v>183.99</v>
      </c>
      <c r="J185" s="2">
        <v>1502.46</v>
      </c>
      <c r="K185" s="2">
        <v>2157.9299999999998</v>
      </c>
      <c r="L185" s="2">
        <v>1440</v>
      </c>
      <c r="M185" s="2">
        <v>386.74</v>
      </c>
      <c r="N185" s="2">
        <v>1565.03</v>
      </c>
      <c r="O185" s="2">
        <v>202.29</v>
      </c>
      <c r="P185" s="2">
        <v>198.14</v>
      </c>
      <c r="Q185" s="2">
        <v>366.8</v>
      </c>
      <c r="R185" s="2">
        <f t="shared" si="8"/>
        <v>15958.369999999999</v>
      </c>
    </row>
    <row r="186" spans="1:18" x14ac:dyDescent="0.2">
      <c r="A186" s="1" t="s">
        <v>39</v>
      </c>
      <c r="B186" s="2">
        <v>17051.14</v>
      </c>
      <c r="C186" s="1" t="s">
        <v>147</v>
      </c>
      <c r="E186" s="2">
        <v>5629.56</v>
      </c>
      <c r="F186" s="2">
        <v>1026.68</v>
      </c>
      <c r="G186" s="2">
        <v>1521.77</v>
      </c>
      <c r="H186" s="2">
        <v>732.62</v>
      </c>
      <c r="I186" s="2">
        <v>211.5</v>
      </c>
      <c r="J186" s="2">
        <v>1191.78</v>
      </c>
      <c r="K186" s="2">
        <v>1771.74</v>
      </c>
      <c r="L186" s="2">
        <v>1800</v>
      </c>
      <c r="M186" s="2">
        <v>419.84</v>
      </c>
      <c r="N186" s="2">
        <v>1936.43</v>
      </c>
      <c r="O186" s="2">
        <v>216.53</v>
      </c>
      <c r="P186" s="2">
        <v>201.87</v>
      </c>
      <c r="Q186" s="2">
        <v>390.83</v>
      </c>
      <c r="R186" s="2">
        <f t="shared" si="8"/>
        <v>17051.150000000001</v>
      </c>
    </row>
    <row r="187" spans="1:18" x14ac:dyDescent="0.2">
      <c r="A187" s="1" t="s">
        <v>40</v>
      </c>
      <c r="B187" s="2">
        <v>18833.099999999999</v>
      </c>
      <c r="C187" s="1" t="s">
        <v>148</v>
      </c>
      <c r="E187" s="2">
        <v>7286.58</v>
      </c>
      <c r="F187" s="2">
        <v>1150.73</v>
      </c>
      <c r="G187" s="2">
        <v>1391.04</v>
      </c>
      <c r="H187" s="2">
        <v>770.89</v>
      </c>
      <c r="I187" s="2">
        <v>249.21</v>
      </c>
      <c r="J187" s="2">
        <v>1011.3</v>
      </c>
      <c r="K187" s="2">
        <v>1628.19</v>
      </c>
      <c r="L187" s="2">
        <v>1800</v>
      </c>
      <c r="M187" s="2">
        <v>476.71</v>
      </c>
      <c r="N187" s="2">
        <v>2187.08</v>
      </c>
      <c r="O187" s="2">
        <v>252.42</v>
      </c>
      <c r="P187" s="2">
        <v>229.41</v>
      </c>
      <c r="Q187" s="2">
        <v>399.56</v>
      </c>
      <c r="R187" s="2">
        <f t="shared" si="8"/>
        <v>18833.119999999995</v>
      </c>
    </row>
    <row r="188" spans="1:18" x14ac:dyDescent="0.2">
      <c r="A188" s="1" t="s">
        <v>41</v>
      </c>
      <c r="B188" s="2">
        <v>21261.919999999998</v>
      </c>
      <c r="C188" s="1" t="s">
        <v>149</v>
      </c>
      <c r="E188" s="2">
        <v>8015.1</v>
      </c>
      <c r="F188" s="2">
        <v>1320.23</v>
      </c>
      <c r="G188" s="2">
        <v>1472.81</v>
      </c>
      <c r="H188" s="2">
        <v>882.7</v>
      </c>
      <c r="I188" s="2">
        <v>312.39</v>
      </c>
      <c r="J188" s="2">
        <v>919.74</v>
      </c>
      <c r="K188" s="2">
        <v>1699.38</v>
      </c>
      <c r="L188" s="2">
        <v>2640</v>
      </c>
      <c r="M188" s="2">
        <v>634.29</v>
      </c>
      <c r="N188" s="2">
        <v>2366.6999999999998</v>
      </c>
      <c r="O188" s="2">
        <v>252.6</v>
      </c>
      <c r="P188" s="2">
        <v>303.94</v>
      </c>
      <c r="Q188" s="2">
        <v>442.05</v>
      </c>
      <c r="R188" s="2">
        <f t="shared" si="8"/>
        <v>21261.929999999997</v>
      </c>
    </row>
    <row r="189" spans="1:18" x14ac:dyDescent="0.2">
      <c r="A189" s="1" t="s">
        <v>42</v>
      </c>
      <c r="B189" s="2">
        <v>27335.32</v>
      </c>
      <c r="C189" s="1" t="s">
        <v>150</v>
      </c>
      <c r="E189" s="2">
        <v>10497.78</v>
      </c>
      <c r="F189" s="2">
        <v>1557.08</v>
      </c>
      <c r="G189" s="2">
        <v>2019.65</v>
      </c>
      <c r="H189" s="2">
        <v>1303.67</v>
      </c>
      <c r="I189" s="2">
        <v>367.23</v>
      </c>
      <c r="J189" s="2">
        <v>1018.74</v>
      </c>
      <c r="K189" s="2">
        <v>2619.36</v>
      </c>
      <c r="L189" s="2">
        <v>3240</v>
      </c>
      <c r="M189" s="2">
        <v>786.37</v>
      </c>
      <c r="N189" s="2">
        <v>2615.4</v>
      </c>
      <c r="O189" s="2">
        <v>277.19</v>
      </c>
      <c r="P189" s="2">
        <v>452.81</v>
      </c>
      <c r="Q189" s="2">
        <v>580.04999999999995</v>
      </c>
      <c r="R189" s="2">
        <f t="shared" si="8"/>
        <v>27335.33</v>
      </c>
    </row>
    <row r="190" spans="1:18" x14ac:dyDescent="0.2">
      <c r="A190" s="1" t="s">
        <v>43</v>
      </c>
      <c r="B190" s="2">
        <v>38807.089999999997</v>
      </c>
      <c r="C190" s="1" t="s">
        <v>151</v>
      </c>
      <c r="E190" s="2">
        <v>14191.2</v>
      </c>
      <c r="F190" s="2">
        <v>2354.1799999999998</v>
      </c>
      <c r="G190" s="2">
        <v>2043.99</v>
      </c>
      <c r="H190" s="2">
        <v>1667.72</v>
      </c>
      <c r="I190" s="2">
        <v>507.92</v>
      </c>
      <c r="J190" s="2">
        <v>1071.24</v>
      </c>
      <c r="K190" s="2">
        <v>5199.12</v>
      </c>
      <c r="L190" s="2">
        <v>5400</v>
      </c>
      <c r="M190" s="2">
        <v>932.76</v>
      </c>
      <c r="N190" s="2">
        <v>3643.73</v>
      </c>
      <c r="O190" s="2">
        <v>426</v>
      </c>
      <c r="P190" s="2">
        <v>565</v>
      </c>
      <c r="Q190" s="2">
        <v>804.24</v>
      </c>
      <c r="R190" s="2">
        <f t="shared" si="8"/>
        <v>38807.100000000006</v>
      </c>
    </row>
    <row r="191" spans="1:18" x14ac:dyDescent="0.2">
      <c r="A191" s="1" t="s">
        <v>44</v>
      </c>
      <c r="B191" s="2">
        <v>43299.05</v>
      </c>
      <c r="C191" s="1" t="s">
        <v>152</v>
      </c>
      <c r="E191" s="2">
        <v>14290.32</v>
      </c>
      <c r="F191" s="2">
        <v>2974.35</v>
      </c>
      <c r="G191" s="2">
        <v>2040.39</v>
      </c>
      <c r="H191" s="2">
        <v>1968.68</v>
      </c>
      <c r="I191" s="2">
        <v>626.41999999999996</v>
      </c>
      <c r="J191" s="2">
        <v>1485.78</v>
      </c>
      <c r="K191" s="2">
        <v>6194.07</v>
      </c>
      <c r="L191" s="2">
        <v>6000</v>
      </c>
      <c r="M191" s="2">
        <v>1147.31</v>
      </c>
      <c r="N191" s="2">
        <v>4347.8999999999996</v>
      </c>
      <c r="O191" s="2">
        <v>512</v>
      </c>
      <c r="P191" s="2">
        <v>620.82000000000005</v>
      </c>
      <c r="Q191" s="2">
        <v>1091.01</v>
      </c>
      <c r="R191" s="2">
        <f t="shared" si="8"/>
        <v>43299.049999999996</v>
      </c>
    </row>
    <row r="193" spans="1:18" x14ac:dyDescent="0.2">
      <c r="A193" s="1">
        <v>1992</v>
      </c>
    </row>
    <row r="194" spans="1:18" x14ac:dyDescent="0.2">
      <c r="A194" s="1" t="s">
        <v>33</v>
      </c>
      <c r="B194" s="2">
        <v>56304.14</v>
      </c>
      <c r="C194" s="1" t="s">
        <v>153</v>
      </c>
      <c r="D194" s="18"/>
      <c r="E194" s="2">
        <v>17996.88</v>
      </c>
      <c r="F194" s="2">
        <v>3656.7</v>
      </c>
      <c r="G194" s="2">
        <v>3189.15</v>
      </c>
      <c r="H194" s="2">
        <v>2384.9899999999998</v>
      </c>
      <c r="I194" s="2">
        <v>801.12</v>
      </c>
      <c r="J194" s="2">
        <v>2172.9</v>
      </c>
      <c r="K194" s="2">
        <v>8316.18</v>
      </c>
      <c r="L194" s="2">
        <v>7680</v>
      </c>
      <c r="M194" s="2">
        <v>1329.71</v>
      </c>
      <c r="N194" s="2">
        <v>5165.63</v>
      </c>
      <c r="O194" s="2">
        <v>887.85</v>
      </c>
      <c r="P194" s="2">
        <v>872.03</v>
      </c>
      <c r="Q194" s="2">
        <v>1851</v>
      </c>
      <c r="R194" s="2">
        <f>SUM(E194:Q194)</f>
        <v>56304.139999999992</v>
      </c>
    </row>
    <row r="195" spans="1:18" x14ac:dyDescent="0.2">
      <c r="A195" s="1" t="s">
        <v>34</v>
      </c>
      <c r="B195" s="2">
        <v>68520.960000000006</v>
      </c>
      <c r="C195" s="1" t="s">
        <v>154</v>
      </c>
      <c r="E195" s="2">
        <v>19994.22</v>
      </c>
      <c r="F195" s="2">
        <v>4105.58</v>
      </c>
      <c r="G195" s="2">
        <v>3701.34</v>
      </c>
      <c r="H195" s="2">
        <v>2894.92</v>
      </c>
      <c r="I195" s="2">
        <v>928.88</v>
      </c>
      <c r="J195" s="2">
        <v>3247.56</v>
      </c>
      <c r="K195" s="2">
        <v>10030.950000000001</v>
      </c>
      <c r="L195" s="2">
        <v>10800</v>
      </c>
      <c r="M195" s="2">
        <v>1761.29</v>
      </c>
      <c r="N195" s="2">
        <v>6439.2</v>
      </c>
      <c r="O195" s="2">
        <v>1248.02</v>
      </c>
      <c r="P195" s="2">
        <v>1172.6099999999999</v>
      </c>
      <c r="Q195" s="2">
        <v>2196.39</v>
      </c>
      <c r="R195" s="2">
        <f>SUM(E195:Q195)</f>
        <v>68520.960000000006</v>
      </c>
    </row>
    <row r="196" spans="1:18" x14ac:dyDescent="0.2">
      <c r="A196" s="1" t="s">
        <v>35</v>
      </c>
      <c r="B196" s="2">
        <v>84495.67</v>
      </c>
      <c r="C196" s="1" t="s">
        <v>155</v>
      </c>
      <c r="E196" s="2">
        <v>20993.7</v>
      </c>
      <c r="F196" s="2">
        <v>5813.48</v>
      </c>
      <c r="G196" s="2">
        <v>4906.3100000000004</v>
      </c>
      <c r="H196" s="2">
        <v>2910</v>
      </c>
      <c r="I196" s="2">
        <v>1148.6600000000001</v>
      </c>
      <c r="J196" s="2">
        <v>4740.96</v>
      </c>
      <c r="K196" s="2">
        <v>14220</v>
      </c>
      <c r="L196" s="2">
        <v>14640</v>
      </c>
      <c r="M196" s="2">
        <v>2127</v>
      </c>
      <c r="N196" s="2">
        <v>7443.75</v>
      </c>
      <c r="O196" s="2">
        <v>1544.73</v>
      </c>
      <c r="P196" s="2">
        <v>1276.45</v>
      </c>
      <c r="Q196" s="2">
        <v>2730.63</v>
      </c>
      <c r="R196" s="2">
        <f>SUM(E196:Q196)</f>
        <v>84495.670000000013</v>
      </c>
    </row>
    <row r="197" spans="1:18" x14ac:dyDescent="0.2">
      <c r="A197" s="1" t="s">
        <v>36</v>
      </c>
      <c r="B197" s="2">
        <v>102991.55</v>
      </c>
      <c r="C197" s="1" t="s">
        <v>156</v>
      </c>
      <c r="E197" s="2">
        <v>24691.68</v>
      </c>
      <c r="F197" s="2">
        <v>7219.73</v>
      </c>
      <c r="G197" s="2">
        <v>6412.59</v>
      </c>
      <c r="H197" s="2">
        <v>2910</v>
      </c>
      <c r="I197" s="2">
        <v>1458</v>
      </c>
      <c r="J197" s="2">
        <v>5154.8999999999996</v>
      </c>
      <c r="K197" s="2">
        <v>16481.16</v>
      </c>
      <c r="L197" s="2">
        <v>20400</v>
      </c>
      <c r="M197" s="2">
        <v>2732.36</v>
      </c>
      <c r="N197" s="2">
        <v>9341.0300000000007</v>
      </c>
      <c r="O197" s="2">
        <v>1698.74</v>
      </c>
      <c r="P197" s="2">
        <v>1442.82</v>
      </c>
      <c r="Q197" s="2">
        <v>3048.54</v>
      </c>
      <c r="R197" s="2">
        <f>SUM(E197:Q197)</f>
        <v>102991.55</v>
      </c>
    </row>
    <row r="198" spans="1:18" x14ac:dyDescent="0.2">
      <c r="A198" s="1" t="s">
        <v>37</v>
      </c>
      <c r="B198" s="2">
        <v>134513.91</v>
      </c>
      <c r="C198" s="1" t="s">
        <v>157</v>
      </c>
      <c r="E198" s="2">
        <v>34123.440000000002</v>
      </c>
      <c r="F198" s="2">
        <v>9983.1</v>
      </c>
      <c r="G198" s="2">
        <v>7657.52</v>
      </c>
      <c r="H198" s="2">
        <v>3744.64</v>
      </c>
      <c r="I198" s="2">
        <v>1983.23</v>
      </c>
      <c r="J198" s="2">
        <v>6386.52</v>
      </c>
      <c r="K198" s="2">
        <v>19565.64</v>
      </c>
      <c r="L198" s="2">
        <v>29100</v>
      </c>
      <c r="M198" s="2">
        <v>3356.05</v>
      </c>
      <c r="N198" s="2">
        <v>10447.5</v>
      </c>
      <c r="O198" s="2">
        <v>2275.3000000000002</v>
      </c>
      <c r="P198" s="2">
        <v>1831.02</v>
      </c>
      <c r="Q198" s="2">
        <v>4059.95</v>
      </c>
      <c r="R198" s="2">
        <f>SUM(E198:Q198)</f>
        <v>134513.91</v>
      </c>
    </row>
    <row r="199" spans="1:18" x14ac:dyDescent="0.2">
      <c r="A199" s="1" t="s">
        <v>38</v>
      </c>
      <c r="B199" s="2">
        <v>163589.62</v>
      </c>
      <c r="C199" s="1" t="s">
        <v>158</v>
      </c>
      <c r="E199" s="2">
        <v>39402.42</v>
      </c>
      <c r="F199" s="2">
        <v>12412.5</v>
      </c>
      <c r="G199" s="2">
        <v>8601.39</v>
      </c>
      <c r="H199" s="2">
        <v>4857.2700000000004</v>
      </c>
      <c r="I199" s="2">
        <v>2366.2399999999998</v>
      </c>
      <c r="J199" s="2">
        <v>8496.6</v>
      </c>
      <c r="K199" s="2">
        <v>20859.03</v>
      </c>
      <c r="L199" s="2">
        <v>41700</v>
      </c>
      <c r="M199" s="2">
        <v>4138.93</v>
      </c>
      <c r="N199" s="2">
        <v>11687.33</v>
      </c>
      <c r="O199" s="2">
        <v>2427.0500000000002</v>
      </c>
      <c r="P199" s="2">
        <v>2065.86</v>
      </c>
      <c r="Q199" s="2">
        <v>4575</v>
      </c>
      <c r="R199" s="2">
        <f t="shared" ref="R199:R205" si="9">SUM(E199:Q199)</f>
        <v>163589.61999999997</v>
      </c>
    </row>
    <row r="200" spans="1:18" x14ac:dyDescent="0.2">
      <c r="A200" s="1" t="s">
        <v>39</v>
      </c>
      <c r="B200" s="2">
        <v>189054.2</v>
      </c>
      <c r="C200" s="1" t="s">
        <v>159</v>
      </c>
      <c r="E200" s="2">
        <v>46941.72</v>
      </c>
      <c r="F200" s="2">
        <v>12455.63</v>
      </c>
      <c r="G200" s="2">
        <v>9959.99</v>
      </c>
      <c r="H200" s="2">
        <v>5884.57</v>
      </c>
      <c r="I200" s="2">
        <v>2923.88</v>
      </c>
      <c r="J200" s="2">
        <v>10548</v>
      </c>
      <c r="K200" s="2">
        <v>22786.11</v>
      </c>
      <c r="L200" s="2">
        <v>47100</v>
      </c>
      <c r="M200" s="2">
        <v>4904.4799999999996</v>
      </c>
      <c r="N200" s="2">
        <v>15038.1</v>
      </c>
      <c r="O200" s="2">
        <v>2724.38</v>
      </c>
      <c r="P200" s="2">
        <v>2358.69</v>
      </c>
      <c r="Q200" s="2">
        <v>5428.65</v>
      </c>
      <c r="R200" s="2">
        <f t="shared" si="9"/>
        <v>189054.20000000004</v>
      </c>
    </row>
    <row r="201" spans="1:18" x14ac:dyDescent="0.2">
      <c r="A201" s="1" t="s">
        <v>40</v>
      </c>
      <c r="B201" s="2">
        <v>253243.83</v>
      </c>
      <c r="C201" s="1" t="s">
        <v>160</v>
      </c>
      <c r="E201" s="2">
        <v>66443.039999999994</v>
      </c>
      <c r="F201" s="2">
        <v>15164.63</v>
      </c>
      <c r="G201" s="2">
        <v>15206.09</v>
      </c>
      <c r="H201" s="2">
        <v>7964.53</v>
      </c>
      <c r="I201" s="2">
        <v>3729.11</v>
      </c>
      <c r="J201" s="2">
        <v>15770.34</v>
      </c>
      <c r="K201" s="2">
        <v>30241.08</v>
      </c>
      <c r="L201" s="2">
        <v>60000</v>
      </c>
      <c r="M201" s="2">
        <v>6441.99</v>
      </c>
      <c r="N201" s="2">
        <v>19194.900000000001</v>
      </c>
      <c r="O201" s="2">
        <v>3294.05</v>
      </c>
      <c r="P201" s="2">
        <v>2862.57</v>
      </c>
      <c r="Q201" s="2">
        <v>6931.5</v>
      </c>
      <c r="R201" s="2">
        <f t="shared" si="9"/>
        <v>253243.83</v>
      </c>
    </row>
    <row r="202" spans="1:18" x14ac:dyDescent="0.2">
      <c r="A202" s="1" t="s">
        <v>41</v>
      </c>
      <c r="B202" s="2">
        <v>320426.15999999997</v>
      </c>
      <c r="C202" s="1" t="s">
        <v>161</v>
      </c>
      <c r="E202" s="2">
        <v>86945.1</v>
      </c>
      <c r="F202" s="2">
        <v>18612.150000000001</v>
      </c>
      <c r="G202" s="2">
        <v>18974.79</v>
      </c>
      <c r="H202" s="2">
        <v>10078.030000000001</v>
      </c>
      <c r="I202" s="2">
        <v>4463.28</v>
      </c>
      <c r="J202" s="2">
        <v>23784.84</v>
      </c>
      <c r="K202" s="2">
        <v>31522.68</v>
      </c>
      <c r="L202" s="2">
        <v>80400</v>
      </c>
      <c r="M202" s="2">
        <v>7383.86</v>
      </c>
      <c r="N202" s="2">
        <v>22257.3</v>
      </c>
      <c r="O202" s="2">
        <v>4004.54</v>
      </c>
      <c r="P202" s="2">
        <v>3990.16</v>
      </c>
      <c r="Q202" s="2">
        <v>8009.43</v>
      </c>
      <c r="R202" s="2">
        <f t="shared" si="9"/>
        <v>320426.15999999992</v>
      </c>
    </row>
    <row r="203" spans="1:18" x14ac:dyDescent="0.2">
      <c r="A203" s="1" t="s">
        <v>42</v>
      </c>
      <c r="B203" s="2">
        <v>385671.2</v>
      </c>
      <c r="C203" s="1" t="s">
        <v>162</v>
      </c>
      <c r="E203" s="2">
        <v>108651.12</v>
      </c>
      <c r="F203" s="2">
        <v>23583.08</v>
      </c>
      <c r="G203" s="2">
        <v>26153.87</v>
      </c>
      <c r="H203" s="2">
        <v>13199.2</v>
      </c>
      <c r="I203" s="2">
        <v>5305.97</v>
      </c>
      <c r="J203" s="2">
        <v>26426.76</v>
      </c>
      <c r="K203" s="2">
        <v>36196.019999999997</v>
      </c>
      <c r="L203" s="2">
        <v>88800</v>
      </c>
      <c r="M203" s="2">
        <v>10315.5</v>
      </c>
      <c r="N203" s="2">
        <v>27122.85</v>
      </c>
      <c r="O203" s="2">
        <v>5018.1499999999996</v>
      </c>
      <c r="P203" s="2">
        <v>5027.75</v>
      </c>
      <c r="Q203" s="2">
        <v>9870.91</v>
      </c>
      <c r="R203" s="2">
        <f t="shared" si="9"/>
        <v>385671.18</v>
      </c>
    </row>
    <row r="204" spans="1:18" x14ac:dyDescent="0.2">
      <c r="A204" s="1" t="s">
        <v>43</v>
      </c>
      <c r="B204" s="2">
        <v>470547.39</v>
      </c>
      <c r="C204" s="1" t="s">
        <v>163</v>
      </c>
      <c r="E204" s="2">
        <v>128393.04</v>
      </c>
      <c r="F204" s="2">
        <v>27870</v>
      </c>
      <c r="G204" s="2">
        <v>30549.11</v>
      </c>
      <c r="H204" s="2">
        <v>15816.9</v>
      </c>
      <c r="I204" s="2">
        <v>6604.41</v>
      </c>
      <c r="J204" s="2">
        <v>30538.799999999999</v>
      </c>
      <c r="K204" s="2">
        <v>45315.45</v>
      </c>
      <c r="L204" s="2">
        <v>114600</v>
      </c>
      <c r="M204" s="2">
        <v>14564.5</v>
      </c>
      <c r="N204" s="2">
        <v>31472.18</v>
      </c>
      <c r="O204" s="2">
        <v>6087.95</v>
      </c>
      <c r="P204" s="2">
        <v>6172.17</v>
      </c>
      <c r="Q204" s="2">
        <v>12562.88</v>
      </c>
      <c r="R204" s="2">
        <f t="shared" si="9"/>
        <v>470547.38999999996</v>
      </c>
    </row>
    <row r="205" spans="1:18" x14ac:dyDescent="0.2">
      <c r="A205" s="1" t="s">
        <v>44</v>
      </c>
      <c r="B205" s="2">
        <v>590639.18000000005</v>
      </c>
      <c r="C205" s="1" t="s">
        <v>164</v>
      </c>
      <c r="E205" s="2">
        <v>182789.46</v>
      </c>
      <c r="F205" s="2">
        <v>36642.83</v>
      </c>
      <c r="G205" s="2">
        <v>33868.44</v>
      </c>
      <c r="H205" s="2">
        <v>19614.900000000001</v>
      </c>
      <c r="I205" s="2">
        <v>8205.3799999999992</v>
      </c>
      <c r="J205" s="2">
        <v>31752</v>
      </c>
      <c r="K205" s="2">
        <v>60108.75</v>
      </c>
      <c r="L205" s="2">
        <v>126900</v>
      </c>
      <c r="M205" s="2">
        <v>18844.3</v>
      </c>
      <c r="N205" s="2">
        <v>38605.43</v>
      </c>
      <c r="O205" s="2">
        <v>8357.26</v>
      </c>
      <c r="P205" s="2">
        <v>7626.54</v>
      </c>
      <c r="Q205" s="2">
        <v>17323.89</v>
      </c>
      <c r="R205" s="2">
        <f t="shared" si="9"/>
        <v>590639.18000000005</v>
      </c>
    </row>
    <row r="206" spans="1:18" x14ac:dyDescent="0.2">
      <c r="R206" s="2"/>
    </row>
    <row r="207" spans="1:18" x14ac:dyDescent="0.2">
      <c r="A207" s="1">
        <v>1993</v>
      </c>
      <c r="R207" s="2"/>
    </row>
    <row r="208" spans="1:18" x14ac:dyDescent="0.2">
      <c r="A208" s="1" t="s">
        <v>33</v>
      </c>
      <c r="B208" s="2">
        <v>723558.16</v>
      </c>
      <c r="C208" s="1" t="s">
        <v>165</v>
      </c>
      <c r="E208" s="2">
        <v>230830.44</v>
      </c>
      <c r="F208" s="2">
        <v>47443.73</v>
      </c>
      <c r="G208" s="2">
        <v>41432.449999999997</v>
      </c>
      <c r="H208" s="2">
        <v>24083.040000000001</v>
      </c>
      <c r="I208" s="2">
        <v>10967.19</v>
      </c>
      <c r="J208" s="2">
        <v>39918</v>
      </c>
      <c r="K208" s="2">
        <v>84997.71</v>
      </c>
      <c r="L208" s="2">
        <v>120000</v>
      </c>
      <c r="M208" s="2">
        <v>28792.18</v>
      </c>
      <c r="N208" s="2">
        <v>46977.98</v>
      </c>
      <c r="O208" s="2">
        <v>13183.85</v>
      </c>
      <c r="P208" s="2">
        <v>10335.709999999999</v>
      </c>
      <c r="Q208" s="2">
        <v>24595.91</v>
      </c>
      <c r="R208" s="2">
        <f t="shared" ref="R208:R219" si="10">SUM(E208:Q208)</f>
        <v>723558.19000000006</v>
      </c>
    </row>
    <row r="209" spans="1:19" x14ac:dyDescent="0.2">
      <c r="A209" s="1" t="s">
        <v>34</v>
      </c>
      <c r="B209" s="2">
        <v>904376.47</v>
      </c>
      <c r="C209" s="1" t="s">
        <v>166</v>
      </c>
      <c r="E209" s="2">
        <v>254084.76</v>
      </c>
      <c r="F209" s="2">
        <v>64496.7</v>
      </c>
      <c r="G209" s="2">
        <v>45503.24</v>
      </c>
      <c r="H209" s="2">
        <v>26347.65</v>
      </c>
      <c r="I209" s="2">
        <v>13255.13</v>
      </c>
      <c r="J209" s="2">
        <v>51553.62</v>
      </c>
      <c r="K209" s="2">
        <v>129528.72</v>
      </c>
      <c r="L209" s="2">
        <v>168000</v>
      </c>
      <c r="M209" s="2">
        <v>32297.38</v>
      </c>
      <c r="N209" s="2">
        <v>59567.1</v>
      </c>
      <c r="O209" s="2">
        <v>15851.4</v>
      </c>
      <c r="P209" s="2">
        <v>13263.63</v>
      </c>
      <c r="Q209" s="2">
        <v>30627.15</v>
      </c>
      <c r="R209" s="2">
        <f t="shared" si="10"/>
        <v>904376.4800000001</v>
      </c>
    </row>
    <row r="210" spans="1:19" x14ac:dyDescent="0.2">
      <c r="A210" s="1" t="s">
        <v>35</v>
      </c>
      <c r="B210" s="2">
        <v>1107070.4099999999</v>
      </c>
      <c r="C210" s="1" t="s">
        <v>167</v>
      </c>
      <c r="E210" s="2">
        <v>313559.21999999997</v>
      </c>
      <c r="F210" s="2">
        <v>86421.6</v>
      </c>
      <c r="G210" s="2">
        <v>65750.22</v>
      </c>
      <c r="H210" s="2">
        <v>29843.67</v>
      </c>
      <c r="I210" s="2">
        <v>15350.13</v>
      </c>
      <c r="J210" s="2">
        <v>69459.600000000006</v>
      </c>
      <c r="K210" s="2">
        <v>142617.32999999999</v>
      </c>
      <c r="L210" s="2">
        <v>204000</v>
      </c>
      <c r="M210" s="2">
        <v>36642.92</v>
      </c>
      <c r="N210" s="2">
        <v>73041.600000000006</v>
      </c>
      <c r="O210" s="2">
        <v>18492.310000000001</v>
      </c>
      <c r="P210" s="2">
        <v>15515</v>
      </c>
      <c r="Q210" s="2">
        <v>36376.82</v>
      </c>
      <c r="R210" s="2">
        <f t="shared" si="10"/>
        <v>1107070.42</v>
      </c>
    </row>
    <row r="211" spans="1:19" x14ac:dyDescent="0.2">
      <c r="A211" s="1" t="s">
        <v>36</v>
      </c>
      <c r="B211" s="2">
        <v>1565873.51</v>
      </c>
      <c r="C211" s="1" t="s">
        <v>168</v>
      </c>
      <c r="E211" s="2">
        <v>405427.8</v>
      </c>
      <c r="F211" s="2">
        <v>118335</v>
      </c>
      <c r="G211" s="2">
        <v>111178.53</v>
      </c>
      <c r="H211" s="2">
        <v>37968.239999999998</v>
      </c>
      <c r="I211" s="2">
        <v>19443.54</v>
      </c>
      <c r="J211" s="2">
        <v>105796.32</v>
      </c>
      <c r="K211" s="2">
        <v>284850</v>
      </c>
      <c r="L211" s="2">
        <v>240000</v>
      </c>
      <c r="M211" s="2">
        <v>45138.82</v>
      </c>
      <c r="N211" s="2">
        <v>109050</v>
      </c>
      <c r="O211" s="2">
        <v>22018.3</v>
      </c>
      <c r="P211" s="2">
        <v>18838.2</v>
      </c>
      <c r="Q211" s="2">
        <v>47828.76</v>
      </c>
      <c r="R211" s="2">
        <f t="shared" si="10"/>
        <v>1565873.51</v>
      </c>
    </row>
    <row r="212" spans="1:19" x14ac:dyDescent="0.2">
      <c r="A212" s="1" t="s">
        <v>37</v>
      </c>
      <c r="B212" s="2">
        <v>2063462.74</v>
      </c>
      <c r="C212" s="1" t="s">
        <v>169</v>
      </c>
      <c r="E212" s="2">
        <v>533245.86</v>
      </c>
      <c r="F212" s="2">
        <v>154875</v>
      </c>
      <c r="G212" s="2">
        <v>158696.37</v>
      </c>
      <c r="H212" s="2">
        <v>51743.06</v>
      </c>
      <c r="I212" s="2">
        <v>24131.58</v>
      </c>
      <c r="J212" s="2">
        <v>161378.16</v>
      </c>
      <c r="K212" s="2">
        <v>317576.25</v>
      </c>
      <c r="L212" s="2">
        <v>360000</v>
      </c>
      <c r="M212" s="2">
        <v>56517.84</v>
      </c>
      <c r="N212" s="2">
        <v>136928.54999999999</v>
      </c>
      <c r="O212" s="2">
        <v>27492.87</v>
      </c>
      <c r="P212" s="2">
        <v>21934.15</v>
      </c>
      <c r="Q212" s="2">
        <v>58943.06</v>
      </c>
      <c r="R212" s="2">
        <f t="shared" si="10"/>
        <v>2063462.7500000002</v>
      </c>
      <c r="S212" s="2"/>
    </row>
    <row r="213" spans="1:19" x14ac:dyDescent="0.2">
      <c r="A213" s="1" t="s">
        <v>38</v>
      </c>
      <c r="B213" s="2">
        <v>2673981.5</v>
      </c>
      <c r="C213" s="1" t="s">
        <v>170</v>
      </c>
      <c r="E213" s="2">
        <v>689281.14</v>
      </c>
      <c r="F213" s="2">
        <v>197770.88</v>
      </c>
      <c r="G213" s="2">
        <v>179415</v>
      </c>
      <c r="H213" s="2">
        <v>65651.72</v>
      </c>
      <c r="I213" s="2">
        <v>29240.46</v>
      </c>
      <c r="J213" s="2">
        <v>231425.4</v>
      </c>
      <c r="K213" s="2">
        <v>431067.42</v>
      </c>
      <c r="L213" s="2">
        <v>480000</v>
      </c>
      <c r="M213" s="2">
        <v>68172.240000000005</v>
      </c>
      <c r="N213" s="2">
        <v>165229.13</v>
      </c>
      <c r="O213" s="2">
        <v>30765.05</v>
      </c>
      <c r="P213" s="2">
        <v>28067.11</v>
      </c>
      <c r="Q213" s="2">
        <v>77895.960000000006</v>
      </c>
      <c r="R213" s="2">
        <f t="shared" si="10"/>
        <v>2673981.5099999993</v>
      </c>
    </row>
    <row r="214" spans="1:19" x14ac:dyDescent="0.2">
      <c r="A214" s="1" t="s">
        <v>39</v>
      </c>
      <c r="B214" s="2">
        <v>3392018.58</v>
      </c>
      <c r="C214" s="1" t="s">
        <v>171</v>
      </c>
      <c r="E214" s="2">
        <v>966143.4</v>
      </c>
      <c r="F214" s="2">
        <v>269983.65000000002</v>
      </c>
      <c r="G214" s="2">
        <v>195678.81</v>
      </c>
      <c r="H214" s="2">
        <v>93969.82</v>
      </c>
      <c r="I214" s="2">
        <v>41473.949999999997</v>
      </c>
      <c r="J214" s="2">
        <v>274243.62</v>
      </c>
      <c r="K214" s="2">
        <v>482214.51</v>
      </c>
      <c r="L214" s="2">
        <v>540000</v>
      </c>
      <c r="M214" s="2">
        <v>99281.54</v>
      </c>
      <c r="N214" s="2">
        <v>240827.03</v>
      </c>
      <c r="O214" s="2">
        <v>39340.1</v>
      </c>
      <c r="P214" s="2">
        <v>42999.55</v>
      </c>
      <c r="Q214" s="2">
        <v>105862.61</v>
      </c>
      <c r="R214" s="2">
        <f t="shared" si="10"/>
        <v>3392018.5899999994</v>
      </c>
    </row>
    <row r="215" spans="1:19" x14ac:dyDescent="0.2">
      <c r="A215" s="1" t="s">
        <v>40</v>
      </c>
      <c r="B215" s="2">
        <v>4427.8599999999997</v>
      </c>
      <c r="C215" s="1" t="s">
        <v>172</v>
      </c>
      <c r="E215" s="2">
        <v>1439.94</v>
      </c>
      <c r="F215" s="2">
        <v>359.63</v>
      </c>
      <c r="G215" s="2">
        <v>262.70999999999998</v>
      </c>
      <c r="H215" s="2">
        <v>137.31</v>
      </c>
      <c r="I215" s="2">
        <v>54.98</v>
      </c>
      <c r="J215" s="2">
        <v>281.64</v>
      </c>
      <c r="K215" s="2">
        <v>461.7</v>
      </c>
      <c r="L215" s="2">
        <v>720</v>
      </c>
      <c r="M215" s="2">
        <v>148.72999999999999</v>
      </c>
      <c r="N215" s="2">
        <v>305.55</v>
      </c>
      <c r="O215" s="2">
        <v>52.8</v>
      </c>
      <c r="P215" s="2">
        <v>58.5</v>
      </c>
      <c r="Q215" s="2">
        <v>144.38</v>
      </c>
      <c r="R215" s="2">
        <f t="shared" si="10"/>
        <v>4427.87</v>
      </c>
    </row>
    <row r="216" spans="1:19" x14ac:dyDescent="0.2">
      <c r="A216" s="1" t="s">
        <v>41</v>
      </c>
      <c r="B216" s="2">
        <v>5654.43</v>
      </c>
      <c r="C216" s="1" t="s">
        <v>46</v>
      </c>
      <c r="E216" s="2">
        <v>1963.74</v>
      </c>
      <c r="F216" s="2">
        <v>464.48</v>
      </c>
      <c r="G216" s="2">
        <v>369.45</v>
      </c>
      <c r="H216" s="2">
        <v>190.52</v>
      </c>
      <c r="I216" s="2">
        <v>64.760000000000005</v>
      </c>
      <c r="J216" s="2">
        <v>272.52</v>
      </c>
      <c r="K216" s="2">
        <v>462.15</v>
      </c>
      <c r="L216" s="2">
        <v>912</v>
      </c>
      <c r="M216" s="2">
        <v>206.77</v>
      </c>
      <c r="N216" s="2">
        <v>419.1</v>
      </c>
      <c r="O216" s="2">
        <v>65.03</v>
      </c>
      <c r="P216" s="2">
        <v>77.319999999999993</v>
      </c>
      <c r="Q216" s="2">
        <v>186.6</v>
      </c>
      <c r="R216" s="2">
        <f t="shared" si="10"/>
        <v>5654.4400000000014</v>
      </c>
    </row>
    <row r="217" spans="1:19" x14ac:dyDescent="0.2">
      <c r="A217" s="1" t="s">
        <v>42</v>
      </c>
      <c r="B217" s="2">
        <v>7160.02</v>
      </c>
      <c r="C217" s="1" t="s">
        <v>173</v>
      </c>
      <c r="E217" s="2">
        <v>2557.44</v>
      </c>
      <c r="F217" s="2">
        <v>544.88</v>
      </c>
      <c r="G217" s="2">
        <v>486.18</v>
      </c>
      <c r="H217" s="2">
        <v>247.55</v>
      </c>
      <c r="I217" s="2">
        <v>82.28</v>
      </c>
      <c r="J217" s="2">
        <v>286.92</v>
      </c>
      <c r="K217" s="2">
        <v>569.25</v>
      </c>
      <c r="L217" s="2">
        <v>1080</v>
      </c>
      <c r="M217" s="2">
        <v>277.13</v>
      </c>
      <c r="N217" s="2">
        <v>586.65</v>
      </c>
      <c r="O217" s="2">
        <v>91.52</v>
      </c>
      <c r="P217" s="2">
        <v>99.66</v>
      </c>
      <c r="Q217" s="2">
        <v>250.56</v>
      </c>
      <c r="R217" s="2">
        <f t="shared" si="10"/>
        <v>7160.02</v>
      </c>
    </row>
    <row r="218" spans="1:19" x14ac:dyDescent="0.2">
      <c r="A218" s="1" t="s">
        <v>43</v>
      </c>
      <c r="B218" s="2">
        <v>10367.4</v>
      </c>
      <c r="C218" s="1" t="s">
        <v>174</v>
      </c>
      <c r="E218" s="2">
        <v>3473.64</v>
      </c>
      <c r="F218" s="2">
        <v>693.3</v>
      </c>
      <c r="G218" s="2">
        <v>728.01</v>
      </c>
      <c r="H218" s="2">
        <v>356.54</v>
      </c>
      <c r="I218" s="2">
        <v>117.65</v>
      </c>
      <c r="J218" s="2">
        <v>450.72</v>
      </c>
      <c r="K218" s="2">
        <v>975.24</v>
      </c>
      <c r="L218" s="2">
        <v>1560</v>
      </c>
      <c r="M218" s="2">
        <v>379.17</v>
      </c>
      <c r="N218" s="2">
        <v>1029</v>
      </c>
      <c r="O218" s="2">
        <v>145.66999999999999</v>
      </c>
      <c r="P218" s="2">
        <v>134.82</v>
      </c>
      <c r="Q218" s="2">
        <v>323.64</v>
      </c>
      <c r="R218" s="2">
        <f t="shared" si="10"/>
        <v>10367.399999999998</v>
      </c>
    </row>
    <row r="219" spans="1:19" x14ac:dyDescent="0.2">
      <c r="A219" s="1" t="s">
        <v>44</v>
      </c>
      <c r="B219" s="2">
        <v>15156.97</v>
      </c>
      <c r="C219" s="1" t="s">
        <v>175</v>
      </c>
      <c r="E219" s="2">
        <v>5009.76</v>
      </c>
      <c r="F219" s="2">
        <v>1148.48</v>
      </c>
      <c r="G219" s="2">
        <v>1109.43</v>
      </c>
      <c r="H219" s="2">
        <v>519.46</v>
      </c>
      <c r="I219" s="2">
        <v>166.86</v>
      </c>
      <c r="J219" s="2">
        <v>649.79999999999995</v>
      </c>
      <c r="K219" s="2">
        <v>1809</v>
      </c>
      <c r="L219" s="2">
        <v>1800</v>
      </c>
      <c r="M219" s="2">
        <v>548.29</v>
      </c>
      <c r="N219" s="2">
        <v>1516.28</v>
      </c>
      <c r="O219" s="2">
        <v>249.06</v>
      </c>
      <c r="P219" s="2">
        <v>197.94</v>
      </c>
      <c r="Q219" s="2">
        <v>432.63</v>
      </c>
      <c r="R219" s="2">
        <f t="shared" si="10"/>
        <v>15156.989999999998</v>
      </c>
    </row>
    <row r="220" spans="1:19" x14ac:dyDescent="0.2">
      <c r="R220" s="2"/>
    </row>
    <row r="221" spans="1:19" x14ac:dyDescent="0.2">
      <c r="A221" s="1">
        <v>1994</v>
      </c>
      <c r="R221" s="2"/>
    </row>
    <row r="222" spans="1:19" x14ac:dyDescent="0.2">
      <c r="A222" s="1" t="s">
        <v>33</v>
      </c>
      <c r="B222" s="2">
        <v>23320.75</v>
      </c>
      <c r="C222" s="1" t="s">
        <v>176</v>
      </c>
      <c r="E222" s="2">
        <v>7046.04</v>
      </c>
      <c r="F222" s="2">
        <v>1742.1</v>
      </c>
      <c r="G222" s="2">
        <v>1806.89</v>
      </c>
      <c r="H222" s="2">
        <v>793.79</v>
      </c>
      <c r="I222" s="2">
        <v>245.46</v>
      </c>
      <c r="J222" s="2">
        <v>1201.8</v>
      </c>
      <c r="K222" s="2">
        <v>3985.11</v>
      </c>
      <c r="L222" s="2">
        <v>2294.4</v>
      </c>
      <c r="M222" s="2">
        <v>746.84</v>
      </c>
      <c r="N222" s="2">
        <v>2034.15</v>
      </c>
      <c r="O222" s="2">
        <v>442.15</v>
      </c>
      <c r="P222" s="2">
        <v>323.58</v>
      </c>
      <c r="Q222" s="2">
        <v>658.44</v>
      </c>
      <c r="R222" s="2">
        <f t="shared" ref="R222:R233" si="11">SUM(E222:Q222)</f>
        <v>23320.750000000004</v>
      </c>
    </row>
    <row r="223" spans="1:19" x14ac:dyDescent="0.2">
      <c r="A223" s="1" t="s">
        <v>34</v>
      </c>
      <c r="B223" s="2">
        <v>31984.92</v>
      </c>
      <c r="C223" s="1" t="s">
        <v>177</v>
      </c>
      <c r="E223" s="2">
        <v>8006.4</v>
      </c>
      <c r="F223" s="2">
        <v>1764.38</v>
      </c>
      <c r="G223" s="2">
        <v>3145.68</v>
      </c>
      <c r="H223" s="2">
        <v>1016.23</v>
      </c>
      <c r="I223" s="2">
        <v>343.43</v>
      </c>
      <c r="J223" s="2">
        <v>2513.1</v>
      </c>
      <c r="K223" s="2">
        <v>5690.25</v>
      </c>
      <c r="L223" s="2">
        <v>3840</v>
      </c>
      <c r="M223" s="2">
        <v>1033.78</v>
      </c>
      <c r="N223" s="2">
        <v>2653.13</v>
      </c>
      <c r="O223" s="2">
        <v>612.04</v>
      </c>
      <c r="P223" s="2">
        <v>431.92</v>
      </c>
      <c r="Q223" s="2">
        <v>934.59</v>
      </c>
      <c r="R223" s="2">
        <f t="shared" si="11"/>
        <v>31984.929999999997</v>
      </c>
    </row>
    <row r="224" spans="1:19" x14ac:dyDescent="0.2">
      <c r="A224" s="19" t="s">
        <v>35</v>
      </c>
      <c r="B224" s="2">
        <v>47363.71</v>
      </c>
      <c r="C224" s="19" t="s">
        <v>178</v>
      </c>
      <c r="E224" s="2">
        <v>11628.96</v>
      </c>
      <c r="F224" s="2">
        <v>2458.9499999999998</v>
      </c>
      <c r="G224" s="2">
        <v>7134.12</v>
      </c>
      <c r="H224" s="2">
        <v>1286.6500000000001</v>
      </c>
      <c r="I224" s="2">
        <v>468.53</v>
      </c>
      <c r="J224" s="2">
        <v>3620.88</v>
      </c>
      <c r="K224" s="2">
        <v>7535.97</v>
      </c>
      <c r="L224" s="2">
        <v>4950</v>
      </c>
      <c r="M224" s="2">
        <v>1714.25</v>
      </c>
      <c r="N224" s="2">
        <v>3912.45</v>
      </c>
      <c r="O224" s="2">
        <v>782.92</v>
      </c>
      <c r="P224" s="2">
        <v>544.32000000000005</v>
      </c>
      <c r="Q224" s="2">
        <v>1325.72</v>
      </c>
      <c r="R224" s="2">
        <f t="shared" si="11"/>
        <v>47363.719999999994</v>
      </c>
    </row>
    <row r="225" spans="1:18" x14ac:dyDescent="0.2">
      <c r="A225" s="1" t="s">
        <v>36</v>
      </c>
      <c r="B225" s="2">
        <v>69553.38</v>
      </c>
      <c r="C225" s="1" t="s">
        <v>179</v>
      </c>
      <c r="E225" s="2">
        <v>17390.52</v>
      </c>
      <c r="F225" s="2">
        <v>3746.93</v>
      </c>
      <c r="G225" s="2">
        <v>8878.18</v>
      </c>
      <c r="H225" s="2">
        <v>1939.01</v>
      </c>
      <c r="I225" s="2">
        <v>719.06</v>
      </c>
      <c r="J225" s="2">
        <v>6481.92</v>
      </c>
      <c r="K225" s="2">
        <v>10140.66</v>
      </c>
      <c r="L225" s="2">
        <v>7554</v>
      </c>
      <c r="M225" s="2">
        <v>2390.6999999999998</v>
      </c>
      <c r="N225" s="2">
        <v>6170.63</v>
      </c>
      <c r="O225" s="2">
        <v>1064.3</v>
      </c>
      <c r="P225" s="2">
        <v>820.59</v>
      </c>
      <c r="Q225" s="2">
        <v>2256.89</v>
      </c>
      <c r="R225" s="2">
        <f t="shared" si="11"/>
        <v>69553.389999999985</v>
      </c>
    </row>
    <row r="226" spans="1:18" x14ac:dyDescent="0.2">
      <c r="A226" s="1" t="s">
        <v>37</v>
      </c>
      <c r="B226" s="2">
        <v>90210.83</v>
      </c>
      <c r="C226" s="1" t="s">
        <v>180</v>
      </c>
      <c r="E226" s="2">
        <v>22685.64</v>
      </c>
      <c r="F226" s="2">
        <v>5449.65</v>
      </c>
      <c r="G226" s="2">
        <v>8755.07</v>
      </c>
      <c r="H226" s="2">
        <v>2719.17</v>
      </c>
      <c r="I226" s="2">
        <v>1070.76</v>
      </c>
      <c r="J226" s="2">
        <v>8242.98</v>
      </c>
      <c r="K226" s="2">
        <v>12668.85</v>
      </c>
      <c r="L226" s="2">
        <v>10599.6</v>
      </c>
      <c r="M226" s="2">
        <v>4094.69</v>
      </c>
      <c r="N226" s="2">
        <v>8390.6299999999992</v>
      </c>
      <c r="O226" s="2">
        <v>1438.72</v>
      </c>
      <c r="P226" s="2">
        <v>1156.75</v>
      </c>
      <c r="Q226" s="2">
        <v>2938.34</v>
      </c>
      <c r="R226" s="2">
        <f t="shared" si="11"/>
        <v>90210.85</v>
      </c>
    </row>
    <row r="227" spans="1:18" x14ac:dyDescent="0.2">
      <c r="A227" s="1" t="s">
        <v>38</v>
      </c>
      <c r="B227" s="2">
        <v>140249.72</v>
      </c>
      <c r="C227" s="1" t="s">
        <v>181</v>
      </c>
      <c r="E227" s="2">
        <v>41951.46</v>
      </c>
      <c r="F227" s="2">
        <v>8804.25</v>
      </c>
      <c r="G227" s="2">
        <v>9546.07</v>
      </c>
      <c r="H227" s="2">
        <v>4575.2700000000004</v>
      </c>
      <c r="I227" s="2">
        <v>1527.29</v>
      </c>
      <c r="J227" s="2">
        <v>8982</v>
      </c>
      <c r="K227" s="2">
        <v>13695.66</v>
      </c>
      <c r="L227" s="2">
        <v>21600</v>
      </c>
      <c r="M227" s="2">
        <v>7755.52</v>
      </c>
      <c r="N227" s="2">
        <v>13964.55</v>
      </c>
      <c r="O227" s="2">
        <v>1959.18</v>
      </c>
      <c r="P227" s="2">
        <v>1774.92</v>
      </c>
      <c r="Q227" s="2">
        <v>4113.5600000000004</v>
      </c>
      <c r="R227" s="2">
        <f t="shared" si="11"/>
        <v>140249.73000000001</v>
      </c>
    </row>
    <row r="228" spans="1:18" x14ac:dyDescent="0.2">
      <c r="A228" s="1" t="s">
        <v>39</v>
      </c>
      <c r="B228" s="2">
        <v>67.61</v>
      </c>
      <c r="C228" s="1" t="s">
        <v>182</v>
      </c>
      <c r="E228" s="2">
        <v>19.559999999999999</v>
      </c>
      <c r="F228" s="2">
        <v>4.09</v>
      </c>
      <c r="G228" s="2">
        <v>4.47</v>
      </c>
      <c r="H228" s="2">
        <v>2.0499999999999998</v>
      </c>
      <c r="I228" s="2">
        <v>0.75</v>
      </c>
      <c r="J228" s="2">
        <v>4.78</v>
      </c>
      <c r="K228" s="2">
        <v>7.6</v>
      </c>
      <c r="L228" s="2">
        <v>9.6</v>
      </c>
      <c r="M228" s="2">
        <v>3.67</v>
      </c>
      <c r="N228" s="2">
        <v>7.43</v>
      </c>
      <c r="O228" s="2">
        <v>0.9</v>
      </c>
      <c r="P228" s="2">
        <v>0.81</v>
      </c>
      <c r="Q228" s="2">
        <v>1.91</v>
      </c>
      <c r="R228" s="2">
        <f t="shared" si="11"/>
        <v>67.62</v>
      </c>
    </row>
    <row r="229" spans="1:18" x14ac:dyDescent="0.2">
      <c r="A229" s="1" t="s">
        <v>40</v>
      </c>
      <c r="B229" s="2">
        <v>77.44</v>
      </c>
      <c r="C229" s="1" t="s">
        <v>183</v>
      </c>
      <c r="E229" s="2">
        <v>19.32</v>
      </c>
      <c r="F229" s="2">
        <v>4.7300000000000004</v>
      </c>
      <c r="G229" s="2">
        <v>4.1900000000000004</v>
      </c>
      <c r="H229" s="2">
        <v>1.99</v>
      </c>
      <c r="I229" s="2">
        <v>0.71</v>
      </c>
      <c r="J229" s="2">
        <v>5.34</v>
      </c>
      <c r="K229" s="2">
        <v>15.03</v>
      </c>
      <c r="L229" s="2">
        <v>8.4</v>
      </c>
      <c r="M229" s="2">
        <v>3.62</v>
      </c>
      <c r="N229" s="2">
        <v>10.73</v>
      </c>
      <c r="O229" s="2">
        <v>0.81</v>
      </c>
      <c r="P229" s="2">
        <v>0.79</v>
      </c>
      <c r="Q229" s="2">
        <v>1.8</v>
      </c>
      <c r="R229" s="2">
        <f t="shared" si="11"/>
        <v>77.460000000000008</v>
      </c>
    </row>
    <row r="230" spans="1:18" x14ac:dyDescent="0.2">
      <c r="A230" s="1" t="s">
        <v>41</v>
      </c>
      <c r="B230" s="2">
        <v>85.04</v>
      </c>
      <c r="C230" s="1" t="s">
        <v>184</v>
      </c>
      <c r="E230" s="2">
        <v>19.8</v>
      </c>
      <c r="F230" s="2">
        <v>4.05</v>
      </c>
      <c r="G230" s="2">
        <v>3.87</v>
      </c>
      <c r="H230" s="2">
        <v>1.98</v>
      </c>
      <c r="I230" s="2">
        <v>0.68</v>
      </c>
      <c r="J230" s="2">
        <v>7.02</v>
      </c>
      <c r="K230" s="2">
        <v>19.71</v>
      </c>
      <c r="L230" s="2">
        <v>8.4</v>
      </c>
      <c r="M230" s="2">
        <v>3.56</v>
      </c>
      <c r="N230" s="2">
        <v>12.6</v>
      </c>
      <c r="O230" s="2">
        <v>0.82</v>
      </c>
      <c r="P230" s="2">
        <v>0.77</v>
      </c>
      <c r="Q230" s="2">
        <v>1.79</v>
      </c>
      <c r="R230" s="2">
        <f t="shared" si="11"/>
        <v>85.05</v>
      </c>
    </row>
    <row r="231" spans="1:18" x14ac:dyDescent="0.2">
      <c r="A231" s="1" t="s">
        <v>42</v>
      </c>
      <c r="B231" s="2">
        <v>87.1</v>
      </c>
      <c r="C231" s="1" t="s">
        <v>185</v>
      </c>
      <c r="E231" s="2">
        <v>23.4</v>
      </c>
      <c r="F231" s="2">
        <v>4.05</v>
      </c>
      <c r="G231" s="2">
        <v>5.13</v>
      </c>
      <c r="H231" s="2">
        <v>2.0299999999999998</v>
      </c>
      <c r="I231" s="2">
        <v>0.66</v>
      </c>
      <c r="J231" s="2">
        <v>6.78</v>
      </c>
      <c r="K231" s="2">
        <v>16.02</v>
      </c>
      <c r="L231" s="2">
        <v>8.4</v>
      </c>
      <c r="M231" s="2">
        <v>3.57</v>
      </c>
      <c r="N231" s="2">
        <v>13.65</v>
      </c>
      <c r="O231" s="2">
        <v>0.85</v>
      </c>
      <c r="P231" s="2">
        <v>0.77</v>
      </c>
      <c r="Q231" s="2">
        <v>1.79</v>
      </c>
      <c r="R231" s="2">
        <f t="shared" si="11"/>
        <v>87.1</v>
      </c>
    </row>
    <row r="232" spans="1:18" x14ac:dyDescent="0.2">
      <c r="A232" s="1" t="s">
        <v>43</v>
      </c>
      <c r="B232" s="2">
        <v>88.76</v>
      </c>
      <c r="C232" s="1" t="s">
        <v>186</v>
      </c>
      <c r="E232" s="2">
        <v>25.68</v>
      </c>
      <c r="F232" s="2">
        <v>3.98</v>
      </c>
      <c r="G232" s="2">
        <v>5.18</v>
      </c>
      <c r="H232" s="2">
        <v>2.0299999999999998</v>
      </c>
      <c r="I232" s="2">
        <v>0.65</v>
      </c>
      <c r="J232" s="2">
        <v>6.36</v>
      </c>
      <c r="K232" s="2">
        <v>15.12</v>
      </c>
      <c r="L232" s="2">
        <v>7.2</v>
      </c>
      <c r="M232" s="2">
        <v>3.52</v>
      </c>
      <c r="N232" s="2">
        <v>15.68</v>
      </c>
      <c r="O232" s="2">
        <v>0.89</v>
      </c>
      <c r="P232" s="2">
        <v>0.77</v>
      </c>
      <c r="Q232" s="2">
        <v>1.73</v>
      </c>
      <c r="R232" s="2">
        <f t="shared" si="11"/>
        <v>88.79</v>
      </c>
    </row>
    <row r="233" spans="1:18" x14ac:dyDescent="0.2">
      <c r="A233" s="1" t="s">
        <v>44</v>
      </c>
      <c r="B233" s="2">
        <v>89.71</v>
      </c>
      <c r="C233" s="1" t="s">
        <v>187</v>
      </c>
      <c r="E233" s="2">
        <v>26.46</v>
      </c>
      <c r="F233" s="2">
        <v>3.83</v>
      </c>
      <c r="G233" s="2">
        <v>5.27</v>
      </c>
      <c r="H233" s="2">
        <v>2.02</v>
      </c>
      <c r="I233" s="2">
        <v>0.62</v>
      </c>
      <c r="J233" s="2">
        <v>6</v>
      </c>
      <c r="K233" s="2">
        <v>14.04</v>
      </c>
      <c r="L233" s="2">
        <v>7.2</v>
      </c>
      <c r="M233" s="2">
        <v>3.48</v>
      </c>
      <c r="N233" s="2">
        <v>17.399999999999999</v>
      </c>
      <c r="O233" s="2">
        <v>0.9</v>
      </c>
      <c r="P233" s="2">
        <v>0.81</v>
      </c>
      <c r="Q233" s="2">
        <v>1.7</v>
      </c>
      <c r="R233" s="2">
        <f t="shared" si="11"/>
        <v>89.73</v>
      </c>
    </row>
    <row r="234" spans="1:18" x14ac:dyDescent="0.2">
      <c r="R234" s="2"/>
    </row>
    <row r="235" spans="1:18" x14ac:dyDescent="0.2">
      <c r="A235" s="1">
        <v>1995</v>
      </c>
      <c r="R235" s="2"/>
    </row>
    <row r="236" spans="1:18" x14ac:dyDescent="0.2">
      <c r="A236" s="1" t="s">
        <v>33</v>
      </c>
      <c r="B236" s="2">
        <v>87.34</v>
      </c>
      <c r="C236" s="1" t="s">
        <v>188</v>
      </c>
      <c r="E236" s="2">
        <v>24.96</v>
      </c>
      <c r="F236" s="2">
        <v>3.83</v>
      </c>
      <c r="G236" s="2">
        <v>5.09</v>
      </c>
      <c r="H236" s="2">
        <v>2.06</v>
      </c>
      <c r="I236" s="2">
        <v>0.6</v>
      </c>
      <c r="J236" s="2">
        <v>6.36</v>
      </c>
      <c r="K236" s="2">
        <v>13.59</v>
      </c>
      <c r="L236" s="2">
        <v>6</v>
      </c>
      <c r="M236" s="2">
        <v>3.49</v>
      </c>
      <c r="N236" s="2">
        <v>17.93</v>
      </c>
      <c r="O236" s="2">
        <v>0.93</v>
      </c>
      <c r="P236" s="2">
        <v>0.83</v>
      </c>
      <c r="Q236" s="2">
        <v>1.68</v>
      </c>
      <c r="R236" s="2">
        <f t="shared" ref="R236:R261" si="12">SUM(E236:Q236)</f>
        <v>87.350000000000009</v>
      </c>
    </row>
    <row r="237" spans="1:18" x14ac:dyDescent="0.2">
      <c r="A237" s="1" t="s">
        <v>34</v>
      </c>
      <c r="B237" s="2">
        <v>89.58</v>
      </c>
      <c r="C237" s="1" t="s">
        <v>189</v>
      </c>
      <c r="E237" s="2">
        <v>23.04</v>
      </c>
      <c r="F237" s="2">
        <v>3.75</v>
      </c>
      <c r="G237" s="2">
        <v>5.04</v>
      </c>
      <c r="H237" s="2">
        <v>2.09</v>
      </c>
      <c r="I237" s="2">
        <v>0.6</v>
      </c>
      <c r="J237" s="2">
        <v>6.66</v>
      </c>
      <c r="K237" s="2">
        <v>15.12</v>
      </c>
      <c r="L237" s="2">
        <v>7.2</v>
      </c>
      <c r="M237" s="2">
        <v>3.46</v>
      </c>
      <c r="N237" s="2">
        <v>19.13</v>
      </c>
      <c r="O237" s="2">
        <v>0.92</v>
      </c>
      <c r="P237" s="2">
        <v>0.86</v>
      </c>
      <c r="Q237" s="2">
        <v>1.73</v>
      </c>
      <c r="R237" s="2">
        <f t="shared" si="12"/>
        <v>89.600000000000009</v>
      </c>
    </row>
    <row r="238" spans="1:18" x14ac:dyDescent="0.2">
      <c r="A238" s="1" t="s">
        <v>35</v>
      </c>
      <c r="B238" s="2">
        <v>90.39</v>
      </c>
      <c r="C238" s="1" t="s">
        <v>190</v>
      </c>
      <c r="E238" s="2">
        <v>21.84</v>
      </c>
      <c r="F238" s="2">
        <v>3.75</v>
      </c>
      <c r="G238" s="2">
        <v>4.91</v>
      </c>
      <c r="H238" s="2">
        <v>1.97</v>
      </c>
      <c r="I238" s="2">
        <v>0.6</v>
      </c>
      <c r="J238" s="2">
        <v>7.2</v>
      </c>
      <c r="K238" s="2">
        <v>16.920000000000002</v>
      </c>
      <c r="L238" s="2">
        <v>8.4</v>
      </c>
      <c r="M238" s="2">
        <v>3.38</v>
      </c>
      <c r="N238" s="2">
        <v>17.850000000000001</v>
      </c>
      <c r="O238" s="2">
        <v>0.92</v>
      </c>
      <c r="P238" s="2">
        <v>0.87</v>
      </c>
      <c r="Q238" s="2">
        <v>1.79</v>
      </c>
      <c r="R238" s="2">
        <f t="shared" si="12"/>
        <v>90.4</v>
      </c>
    </row>
    <row r="239" spans="1:18" x14ac:dyDescent="0.2">
      <c r="A239" s="1" t="s">
        <v>36</v>
      </c>
      <c r="B239" s="2">
        <v>92.77</v>
      </c>
      <c r="C239" s="1" t="s">
        <v>191</v>
      </c>
      <c r="E239" s="2">
        <v>20.88</v>
      </c>
      <c r="F239" s="2">
        <v>4.2699999999999996</v>
      </c>
      <c r="G239" s="2">
        <v>4.95</v>
      </c>
      <c r="H239" s="2">
        <v>1.9</v>
      </c>
      <c r="I239" s="2">
        <v>0.62</v>
      </c>
      <c r="J239" s="2">
        <v>7.68</v>
      </c>
      <c r="K239" s="2">
        <v>19.62</v>
      </c>
      <c r="L239" s="2">
        <v>8.4</v>
      </c>
      <c r="M239" s="2">
        <v>3.38</v>
      </c>
      <c r="N239" s="2">
        <v>17.55</v>
      </c>
      <c r="O239" s="2">
        <v>0.9</v>
      </c>
      <c r="P239" s="2">
        <v>0.86</v>
      </c>
      <c r="Q239" s="2">
        <v>1.77</v>
      </c>
      <c r="R239" s="2">
        <f t="shared" si="12"/>
        <v>92.78</v>
      </c>
    </row>
    <row r="240" spans="1:18" x14ac:dyDescent="0.2">
      <c r="A240" s="1" t="s">
        <v>37</v>
      </c>
      <c r="B240" s="2">
        <v>89.2</v>
      </c>
      <c r="C240" s="1" t="s">
        <v>192</v>
      </c>
      <c r="E240" s="2">
        <v>20.58</v>
      </c>
      <c r="F240" s="2">
        <v>4.2699999999999996</v>
      </c>
      <c r="G240" s="2">
        <v>4.7699999999999996</v>
      </c>
      <c r="H240" s="2">
        <v>1.91</v>
      </c>
      <c r="I240" s="2">
        <v>0.63</v>
      </c>
      <c r="J240" s="2">
        <v>8.34</v>
      </c>
      <c r="K240" s="2">
        <v>16.47</v>
      </c>
      <c r="L240" s="2">
        <v>8.4</v>
      </c>
      <c r="M240" s="2">
        <v>3.37</v>
      </c>
      <c r="N240" s="2">
        <v>16.88</v>
      </c>
      <c r="O240" s="2">
        <v>0.89</v>
      </c>
      <c r="P240" s="2">
        <v>0.85</v>
      </c>
      <c r="Q240" s="2">
        <v>1.85</v>
      </c>
      <c r="R240" s="2">
        <f t="shared" si="12"/>
        <v>89.21</v>
      </c>
    </row>
    <row r="241" spans="1:18" x14ac:dyDescent="0.2">
      <c r="A241" s="1" t="s">
        <v>38</v>
      </c>
      <c r="B241" s="2">
        <v>83.64</v>
      </c>
      <c r="C241" s="1" t="s">
        <v>193</v>
      </c>
      <c r="E241" s="2">
        <v>20.22</v>
      </c>
      <c r="F241" s="2">
        <v>4.3499999999999996</v>
      </c>
      <c r="G241" s="2">
        <v>4.41</v>
      </c>
      <c r="H241" s="2">
        <v>1.95</v>
      </c>
      <c r="I241" s="2">
        <v>0.68</v>
      </c>
      <c r="J241" s="2">
        <v>8.2200000000000006</v>
      </c>
      <c r="K241" s="2">
        <v>12.69</v>
      </c>
      <c r="L241" s="2">
        <v>8.4</v>
      </c>
      <c r="M241" s="2">
        <v>3.35</v>
      </c>
      <c r="N241" s="2">
        <v>15.75</v>
      </c>
      <c r="O241" s="2">
        <v>0.94</v>
      </c>
      <c r="P241" s="2">
        <v>0.82</v>
      </c>
      <c r="Q241" s="2">
        <v>1.86</v>
      </c>
      <c r="R241" s="2">
        <f t="shared" si="12"/>
        <v>83.639999999999986</v>
      </c>
    </row>
    <row r="242" spans="1:18" x14ac:dyDescent="0.2">
      <c r="A242" s="1" t="s">
        <v>39</v>
      </c>
      <c r="B242" s="2">
        <v>79.17</v>
      </c>
      <c r="C242" s="1" t="s">
        <v>194</v>
      </c>
      <c r="E242" s="2">
        <v>20.100000000000001</v>
      </c>
      <c r="F242" s="2">
        <v>4.7300000000000004</v>
      </c>
      <c r="G242" s="2">
        <v>4.37</v>
      </c>
      <c r="H242" s="2">
        <v>1.98</v>
      </c>
      <c r="I242" s="2">
        <v>0.75</v>
      </c>
      <c r="J242" s="2">
        <v>6.06</v>
      </c>
      <c r="K242" s="2">
        <v>9</v>
      </c>
      <c r="L242" s="2">
        <v>9.6</v>
      </c>
      <c r="M242" s="2">
        <v>3.38</v>
      </c>
      <c r="N242" s="2">
        <v>15.53</v>
      </c>
      <c r="O242" s="2">
        <v>0.91</v>
      </c>
      <c r="P242" s="2">
        <v>0.79</v>
      </c>
      <c r="Q242" s="2">
        <v>1.98</v>
      </c>
      <c r="R242" s="2">
        <f t="shared" si="12"/>
        <v>79.180000000000007</v>
      </c>
    </row>
    <row r="243" spans="1:18" x14ac:dyDescent="0.2">
      <c r="A243" s="1" t="s">
        <v>40</v>
      </c>
      <c r="B243" s="2">
        <v>79.84</v>
      </c>
      <c r="C243" s="1" t="s">
        <v>195</v>
      </c>
      <c r="E243" s="2">
        <v>20.7</v>
      </c>
      <c r="F243" s="2">
        <v>4.8600000000000003</v>
      </c>
      <c r="G243" s="2">
        <v>4.46</v>
      </c>
      <c r="H243" s="2">
        <v>2.08</v>
      </c>
      <c r="I243" s="2">
        <v>0.83</v>
      </c>
      <c r="J243" s="2">
        <v>4.9800000000000004</v>
      </c>
      <c r="K243" s="2">
        <v>8.91</v>
      </c>
      <c r="L243" s="2">
        <v>9.6</v>
      </c>
      <c r="M243" s="2">
        <v>3.34</v>
      </c>
      <c r="N243" s="2">
        <v>16.350000000000001</v>
      </c>
      <c r="O243" s="2">
        <v>0.88</v>
      </c>
      <c r="P243" s="2">
        <v>0.8</v>
      </c>
      <c r="Q243" s="2">
        <v>2.06</v>
      </c>
      <c r="R243" s="2">
        <f t="shared" si="12"/>
        <v>79.84999999999998</v>
      </c>
    </row>
    <row r="244" spans="1:18" x14ac:dyDescent="0.2">
      <c r="A244" s="1" t="s">
        <v>41</v>
      </c>
      <c r="B244" s="2">
        <v>78.09</v>
      </c>
      <c r="C244" s="1" t="s">
        <v>196</v>
      </c>
      <c r="E244" s="2">
        <v>20.64</v>
      </c>
      <c r="F244" s="2">
        <v>4.88</v>
      </c>
      <c r="G244" s="2">
        <v>4.37</v>
      </c>
      <c r="H244" s="2">
        <v>2.15</v>
      </c>
      <c r="I244" s="2">
        <v>0.92</v>
      </c>
      <c r="J244" s="2">
        <v>4.32</v>
      </c>
      <c r="K244" s="2">
        <v>8.4600000000000009</v>
      </c>
      <c r="L244" s="2">
        <v>9.6</v>
      </c>
      <c r="M244" s="2">
        <v>3.32</v>
      </c>
      <c r="N244" s="2">
        <v>15.68</v>
      </c>
      <c r="O244" s="2">
        <v>0.87</v>
      </c>
      <c r="P244" s="2">
        <v>0.81</v>
      </c>
      <c r="Q244" s="2">
        <v>2.09</v>
      </c>
      <c r="R244" s="2">
        <f t="shared" si="12"/>
        <v>78.110000000000014</v>
      </c>
    </row>
    <row r="245" spans="1:18" x14ac:dyDescent="0.2">
      <c r="A245" s="1" t="s">
        <v>42</v>
      </c>
      <c r="B245" s="2">
        <v>75.150000000000006</v>
      </c>
      <c r="C245" s="1" t="s">
        <v>197</v>
      </c>
      <c r="E245" s="2">
        <v>19.260000000000002</v>
      </c>
      <c r="F245" s="2">
        <v>4.6500000000000004</v>
      </c>
      <c r="G245" s="2">
        <v>4.41</v>
      </c>
      <c r="H245" s="2">
        <v>2.17</v>
      </c>
      <c r="I245" s="2">
        <v>0.98</v>
      </c>
      <c r="J245" s="2">
        <v>3.9</v>
      </c>
      <c r="K245" s="2">
        <v>8.19</v>
      </c>
      <c r="L245" s="2">
        <v>9.6</v>
      </c>
      <c r="M245" s="2">
        <v>3.36</v>
      </c>
      <c r="N245" s="2">
        <v>14.85</v>
      </c>
      <c r="O245" s="2">
        <v>0.88</v>
      </c>
      <c r="P245" s="2">
        <v>0.82</v>
      </c>
      <c r="Q245" s="2">
        <v>2.09</v>
      </c>
      <c r="R245" s="2">
        <f t="shared" si="12"/>
        <v>75.16</v>
      </c>
    </row>
    <row r="246" spans="1:18" x14ac:dyDescent="0.2">
      <c r="A246" s="1" t="s">
        <v>43</v>
      </c>
      <c r="B246" s="2">
        <v>79.150000000000006</v>
      </c>
      <c r="C246" s="1" t="s">
        <v>198</v>
      </c>
      <c r="E246" s="2">
        <v>21.06</v>
      </c>
      <c r="F246" s="2">
        <v>4.58</v>
      </c>
      <c r="G246" s="2">
        <v>4.46</v>
      </c>
      <c r="H246" s="2">
        <v>2.2599999999999998</v>
      </c>
      <c r="I246" s="2">
        <v>0.99</v>
      </c>
      <c r="J246" s="2">
        <v>3.96</v>
      </c>
      <c r="K246" s="2">
        <v>9</v>
      </c>
      <c r="L246" s="2">
        <v>9.6</v>
      </c>
      <c r="M246" s="2">
        <v>3.35</v>
      </c>
      <c r="N246" s="2">
        <v>15.98</v>
      </c>
      <c r="O246" s="2">
        <v>0.99</v>
      </c>
      <c r="P246" s="2">
        <v>0.82</v>
      </c>
      <c r="Q246" s="2">
        <v>2.11</v>
      </c>
      <c r="R246" s="2">
        <f t="shared" si="12"/>
        <v>79.16</v>
      </c>
    </row>
    <row r="247" spans="1:18" x14ac:dyDescent="0.2">
      <c r="A247" s="1" t="s">
        <v>44</v>
      </c>
      <c r="B247" s="2">
        <v>81.459999999999994</v>
      </c>
      <c r="C247" s="1" t="s">
        <v>199</v>
      </c>
      <c r="E247" s="2">
        <v>20.58</v>
      </c>
      <c r="F247" s="2">
        <v>4.43</v>
      </c>
      <c r="G247" s="2">
        <v>4.55</v>
      </c>
      <c r="H247" s="2">
        <v>2.29</v>
      </c>
      <c r="I247" s="2">
        <v>1.01</v>
      </c>
      <c r="J247" s="2">
        <v>4.08</v>
      </c>
      <c r="K247" s="2">
        <v>10.71</v>
      </c>
      <c r="L247" s="2">
        <v>9.6</v>
      </c>
      <c r="M247" s="2">
        <v>3.35</v>
      </c>
      <c r="N247" s="2">
        <v>16.95</v>
      </c>
      <c r="O247" s="2">
        <v>1.04</v>
      </c>
      <c r="P247" s="2">
        <v>0.83</v>
      </c>
      <c r="Q247" s="2">
        <v>2.06</v>
      </c>
      <c r="R247" s="2">
        <f t="shared" si="12"/>
        <v>81.48</v>
      </c>
    </row>
    <row r="248" spans="1:18" x14ac:dyDescent="0.2">
      <c r="R248" s="2"/>
    </row>
    <row r="249" spans="1:18" x14ac:dyDescent="0.2">
      <c r="A249" s="1">
        <v>1996</v>
      </c>
      <c r="R249" s="2"/>
    </row>
    <row r="250" spans="1:18" x14ac:dyDescent="0.2">
      <c r="A250" s="1" t="s">
        <v>33</v>
      </c>
      <c r="B250" s="2">
        <v>81.06</v>
      </c>
      <c r="C250" s="1" t="s">
        <v>200</v>
      </c>
      <c r="E250" s="2">
        <v>20.22</v>
      </c>
      <c r="F250" s="2">
        <v>4.13</v>
      </c>
      <c r="G250" s="2">
        <v>5</v>
      </c>
      <c r="H250" s="2">
        <v>2.31</v>
      </c>
      <c r="I250" s="2">
        <v>0.99</v>
      </c>
      <c r="J250" s="2">
        <v>4.74</v>
      </c>
      <c r="K250" s="2">
        <v>11.97</v>
      </c>
      <c r="L250" s="2">
        <v>9.6</v>
      </c>
      <c r="M250" s="2">
        <v>3.3</v>
      </c>
      <c r="N250" s="2">
        <v>14.78</v>
      </c>
      <c r="O250" s="2">
        <v>1.05</v>
      </c>
      <c r="P250" s="2">
        <v>0.85</v>
      </c>
      <c r="Q250" s="2">
        <v>2.13</v>
      </c>
      <c r="R250" s="2">
        <f t="shared" si="12"/>
        <v>81.069999999999979</v>
      </c>
    </row>
    <row r="251" spans="1:18" x14ac:dyDescent="0.2">
      <c r="A251" s="1" t="s">
        <v>34</v>
      </c>
      <c r="B251" s="2">
        <v>79.91</v>
      </c>
      <c r="C251" s="1" t="s">
        <v>201</v>
      </c>
      <c r="E251" s="2">
        <v>19.38</v>
      </c>
      <c r="F251" s="2">
        <v>3.6</v>
      </c>
      <c r="G251" s="2">
        <v>4.8600000000000003</v>
      </c>
      <c r="H251" s="2">
        <v>2.3199999999999998</v>
      </c>
      <c r="I251" s="2">
        <v>0.96</v>
      </c>
      <c r="J251" s="2">
        <v>4.8600000000000003</v>
      </c>
      <c r="K251" s="2">
        <v>13.86</v>
      </c>
      <c r="L251" s="2">
        <v>8.4</v>
      </c>
      <c r="M251" s="2">
        <v>3.35</v>
      </c>
      <c r="N251" s="2">
        <v>14.18</v>
      </c>
      <c r="O251" s="2">
        <v>1.1399999999999999</v>
      </c>
      <c r="P251" s="2">
        <v>0.86</v>
      </c>
      <c r="Q251" s="2">
        <v>2.15</v>
      </c>
      <c r="R251" s="2">
        <f t="shared" si="12"/>
        <v>79.920000000000016</v>
      </c>
    </row>
    <row r="252" spans="1:18" x14ac:dyDescent="0.2">
      <c r="A252" s="1" t="s">
        <v>35</v>
      </c>
      <c r="B252" s="2">
        <v>78</v>
      </c>
      <c r="C252" s="1" t="s">
        <v>202</v>
      </c>
      <c r="E252" s="2">
        <v>18.78</v>
      </c>
      <c r="F252" s="2">
        <v>3.45</v>
      </c>
      <c r="G252" s="2">
        <v>4.68</v>
      </c>
      <c r="H252" s="2">
        <v>2.2200000000000002</v>
      </c>
      <c r="I252" s="2">
        <v>0.98</v>
      </c>
      <c r="J252" s="2">
        <v>4.92</v>
      </c>
      <c r="K252" s="2">
        <v>13.14</v>
      </c>
      <c r="L252" s="2">
        <v>7.2</v>
      </c>
      <c r="M252" s="2">
        <v>3.38</v>
      </c>
      <c r="N252" s="2">
        <v>15.3</v>
      </c>
      <c r="O252" s="2">
        <v>1.18</v>
      </c>
      <c r="P252" s="2">
        <v>0.82</v>
      </c>
      <c r="Q252" s="2">
        <v>1.95</v>
      </c>
      <c r="R252" s="2">
        <f t="shared" si="12"/>
        <v>78.000000000000014</v>
      </c>
    </row>
    <row r="253" spans="1:18" x14ac:dyDescent="0.2">
      <c r="A253" s="1" t="s">
        <v>36</v>
      </c>
      <c r="B253" s="2">
        <v>77.16</v>
      </c>
      <c r="C253" s="1" t="s">
        <v>203</v>
      </c>
      <c r="E253" s="2">
        <v>18.36</v>
      </c>
      <c r="F253" s="2">
        <v>3.6</v>
      </c>
      <c r="G253" s="2">
        <v>4.7300000000000004</v>
      </c>
      <c r="H253" s="2">
        <v>2.14</v>
      </c>
      <c r="I253" s="2">
        <v>0.99</v>
      </c>
      <c r="J253" s="2">
        <v>5.58</v>
      </c>
      <c r="K253" s="2">
        <v>11.25</v>
      </c>
      <c r="L253" s="2">
        <v>8.4</v>
      </c>
      <c r="M253" s="2">
        <v>3.38</v>
      </c>
      <c r="N253" s="2">
        <v>14.63</v>
      </c>
      <c r="O253" s="2">
        <v>1.1299999999999999</v>
      </c>
      <c r="P253" s="2">
        <v>0.79</v>
      </c>
      <c r="Q253" s="2">
        <v>2.19</v>
      </c>
      <c r="R253" s="2">
        <f t="shared" si="12"/>
        <v>77.17</v>
      </c>
    </row>
    <row r="254" spans="1:18" x14ac:dyDescent="0.2">
      <c r="A254" s="1" t="s">
        <v>37</v>
      </c>
      <c r="B254" s="2">
        <v>79.069999999999993</v>
      </c>
      <c r="C254" s="1" t="s">
        <v>204</v>
      </c>
      <c r="E254" s="2">
        <v>18.059999999999999</v>
      </c>
      <c r="F254" s="2">
        <v>3.75</v>
      </c>
      <c r="G254" s="2">
        <v>4.82</v>
      </c>
      <c r="H254" s="2">
        <v>2.17</v>
      </c>
      <c r="I254" s="2">
        <v>1.01</v>
      </c>
      <c r="J254" s="2">
        <v>6.42</v>
      </c>
      <c r="K254" s="2">
        <v>13.59</v>
      </c>
      <c r="L254" s="2">
        <v>8.4</v>
      </c>
      <c r="M254" s="2">
        <v>3.31</v>
      </c>
      <c r="N254" s="2">
        <v>13.5</v>
      </c>
      <c r="O254" s="2">
        <v>1.0900000000000001</v>
      </c>
      <c r="P254" s="2">
        <v>0.8</v>
      </c>
      <c r="Q254" s="2">
        <v>2.16</v>
      </c>
      <c r="R254" s="2">
        <f t="shared" si="12"/>
        <v>79.08</v>
      </c>
    </row>
    <row r="255" spans="1:18" x14ac:dyDescent="0.2">
      <c r="A255" s="1" t="s">
        <v>38</v>
      </c>
      <c r="B255" s="2">
        <v>80.36</v>
      </c>
      <c r="C255" s="1" t="s">
        <v>205</v>
      </c>
      <c r="E255" s="2">
        <v>18.899999999999999</v>
      </c>
      <c r="F255" s="2">
        <v>3.83</v>
      </c>
      <c r="G255" s="2">
        <v>5.04</v>
      </c>
      <c r="H255" s="2">
        <v>2.21</v>
      </c>
      <c r="I255" s="2">
        <v>1.05</v>
      </c>
      <c r="J255" s="2">
        <v>6.54</v>
      </c>
      <c r="K255" s="2">
        <v>13.59</v>
      </c>
      <c r="L255" s="2">
        <v>8.4</v>
      </c>
      <c r="M255" s="2">
        <v>3.19</v>
      </c>
      <c r="N255" s="2">
        <v>13.65</v>
      </c>
      <c r="O255" s="2">
        <v>1.05</v>
      </c>
      <c r="P255" s="2">
        <v>0.81</v>
      </c>
      <c r="Q255" s="2">
        <v>2.1</v>
      </c>
      <c r="R255" s="2">
        <f t="shared" si="12"/>
        <v>80.359999999999985</v>
      </c>
    </row>
    <row r="256" spans="1:18" x14ac:dyDescent="0.2">
      <c r="A256" s="1" t="s">
        <v>39</v>
      </c>
      <c r="B256" s="2">
        <v>78.599999999999994</v>
      </c>
      <c r="C256" s="1" t="s">
        <v>206</v>
      </c>
      <c r="E256" s="2">
        <v>19.38</v>
      </c>
      <c r="F256" s="2">
        <v>4.2</v>
      </c>
      <c r="G256" s="2">
        <v>5.04</v>
      </c>
      <c r="H256" s="2">
        <v>2.21</v>
      </c>
      <c r="I256" s="2">
        <v>1.07</v>
      </c>
      <c r="J256" s="2">
        <v>6.36</v>
      </c>
      <c r="K256" s="2">
        <v>12.33</v>
      </c>
      <c r="L256" s="2">
        <v>8.4</v>
      </c>
      <c r="M256" s="2">
        <v>3.2</v>
      </c>
      <c r="N256" s="2">
        <v>12.53</v>
      </c>
      <c r="O256" s="2">
        <v>0.96</v>
      </c>
      <c r="P256" s="2">
        <v>0.8</v>
      </c>
      <c r="Q256" s="2">
        <v>2.1</v>
      </c>
      <c r="R256" s="2">
        <f t="shared" si="12"/>
        <v>78.579999999999984</v>
      </c>
    </row>
    <row r="257" spans="1:18" x14ac:dyDescent="0.2">
      <c r="A257" s="1" t="s">
        <v>40</v>
      </c>
      <c r="B257" s="2">
        <v>78.03</v>
      </c>
      <c r="C257" s="1" t="s">
        <v>207</v>
      </c>
      <c r="E257" s="2">
        <v>19.739999999999998</v>
      </c>
      <c r="F257" s="2">
        <v>4.28</v>
      </c>
      <c r="G257" s="2">
        <v>5</v>
      </c>
      <c r="H257" s="2">
        <v>2.21</v>
      </c>
      <c r="I257" s="2">
        <v>1.07</v>
      </c>
      <c r="J257" s="2">
        <v>6.06</v>
      </c>
      <c r="K257" s="2">
        <v>12.06</v>
      </c>
      <c r="L257" s="2">
        <v>8.4</v>
      </c>
      <c r="M257" s="2">
        <v>3.19</v>
      </c>
      <c r="N257" s="2">
        <v>12.15</v>
      </c>
      <c r="O257" s="2">
        <v>0.93</v>
      </c>
      <c r="P257" s="2">
        <v>0.79</v>
      </c>
      <c r="Q257" s="2">
        <v>2.16</v>
      </c>
      <c r="R257" s="2">
        <f t="shared" si="12"/>
        <v>78.040000000000006</v>
      </c>
    </row>
    <row r="258" spans="1:18" x14ac:dyDescent="0.2">
      <c r="A258" s="1" t="s">
        <v>41</v>
      </c>
      <c r="B258" s="2">
        <v>75.13</v>
      </c>
      <c r="C258" s="1" t="s">
        <v>208</v>
      </c>
      <c r="E258" s="2">
        <v>19.68</v>
      </c>
      <c r="F258" s="2">
        <v>4.28</v>
      </c>
      <c r="G258" s="2">
        <v>5.13</v>
      </c>
      <c r="H258" s="2">
        <v>2.21</v>
      </c>
      <c r="I258" s="2">
        <v>1.02</v>
      </c>
      <c r="J258" s="2">
        <v>4.9800000000000004</v>
      </c>
      <c r="K258" s="2">
        <v>9.99</v>
      </c>
      <c r="L258" s="2">
        <v>9.6</v>
      </c>
      <c r="M258" s="2">
        <v>3.1</v>
      </c>
      <c r="N258" s="2">
        <v>11.33</v>
      </c>
      <c r="O258" s="2">
        <v>0.88</v>
      </c>
      <c r="P258" s="2">
        <v>0.79</v>
      </c>
      <c r="Q258" s="2">
        <v>2.15</v>
      </c>
      <c r="R258" s="2">
        <f t="shared" si="12"/>
        <v>75.140000000000015</v>
      </c>
    </row>
    <row r="259" spans="1:18" x14ac:dyDescent="0.2">
      <c r="A259" s="1" t="s">
        <v>42</v>
      </c>
      <c r="B259" s="2">
        <v>72.41</v>
      </c>
      <c r="C259" s="1" t="s">
        <v>209</v>
      </c>
      <c r="E259" s="2">
        <v>19.86</v>
      </c>
      <c r="F259" s="2">
        <v>4.28</v>
      </c>
      <c r="G259" s="2">
        <v>5.72</v>
      </c>
      <c r="H259" s="2">
        <v>2.29</v>
      </c>
      <c r="I259" s="2">
        <v>0.96</v>
      </c>
      <c r="J259" s="2">
        <v>4.5</v>
      </c>
      <c r="K259" s="2">
        <v>9.7200000000000006</v>
      </c>
      <c r="L259" s="2">
        <v>8.4</v>
      </c>
      <c r="M259" s="2">
        <v>3.07</v>
      </c>
      <c r="N259" s="2">
        <v>9.75</v>
      </c>
      <c r="O259" s="2">
        <v>0.88</v>
      </c>
      <c r="P259" s="2">
        <v>0.84</v>
      </c>
      <c r="Q259" s="2">
        <v>2.16</v>
      </c>
      <c r="R259" s="2">
        <f t="shared" si="12"/>
        <v>72.429999999999993</v>
      </c>
    </row>
    <row r="260" spans="1:18" x14ac:dyDescent="0.2">
      <c r="A260" s="1" t="s">
        <v>43</v>
      </c>
      <c r="B260" s="2">
        <v>70.47</v>
      </c>
      <c r="C260" s="1" t="s">
        <v>210</v>
      </c>
      <c r="E260" s="2">
        <v>20.28</v>
      </c>
      <c r="F260" s="2">
        <v>4.28</v>
      </c>
      <c r="G260" s="2">
        <v>5.67</v>
      </c>
      <c r="H260" s="2">
        <v>2.2999999999999998</v>
      </c>
      <c r="I260" s="2">
        <v>0.93</v>
      </c>
      <c r="J260" s="2">
        <v>4.38</v>
      </c>
      <c r="K260" s="2">
        <v>9</v>
      </c>
      <c r="L260" s="2">
        <v>7.2</v>
      </c>
      <c r="M260" s="2">
        <v>3.07</v>
      </c>
      <c r="N260" s="2">
        <v>9.5299999999999994</v>
      </c>
      <c r="O260" s="2">
        <v>0.87</v>
      </c>
      <c r="P260" s="2">
        <v>0.84</v>
      </c>
      <c r="Q260" s="2">
        <v>2.13</v>
      </c>
      <c r="R260" s="2">
        <f t="shared" si="12"/>
        <v>70.48</v>
      </c>
    </row>
    <row r="261" spans="1:18" x14ac:dyDescent="0.2">
      <c r="A261" s="1" t="s">
        <v>44</v>
      </c>
      <c r="B261" s="2">
        <v>70.41</v>
      </c>
      <c r="C261" s="1" t="s">
        <v>211</v>
      </c>
      <c r="E261" s="2">
        <v>21.06</v>
      </c>
      <c r="F261" s="2">
        <v>4.2</v>
      </c>
      <c r="G261" s="2">
        <v>5.22</v>
      </c>
      <c r="H261" s="2">
        <v>2.33</v>
      </c>
      <c r="I261" s="2">
        <v>0.89</v>
      </c>
      <c r="J261" s="2">
        <v>4.5</v>
      </c>
      <c r="K261" s="2">
        <v>10.62</v>
      </c>
      <c r="L261" s="2">
        <v>6</v>
      </c>
      <c r="M261" s="2">
        <v>3.06</v>
      </c>
      <c r="N261" s="2">
        <v>9.4499999999999993</v>
      </c>
      <c r="O261" s="2">
        <v>0.82</v>
      </c>
      <c r="P261" s="2">
        <v>0.83</v>
      </c>
      <c r="Q261" s="2">
        <v>2.15</v>
      </c>
      <c r="R261" s="2">
        <f t="shared" si="12"/>
        <v>71.13</v>
      </c>
    </row>
    <row r="263" spans="1:18" x14ac:dyDescent="0.2">
      <c r="A263" s="1">
        <v>1997</v>
      </c>
    </row>
    <row r="264" spans="1:18" x14ac:dyDescent="0.2">
      <c r="A264" s="1" t="s">
        <v>33</v>
      </c>
      <c r="B264" s="2">
        <v>73.7</v>
      </c>
      <c r="C264" s="1" t="s">
        <v>212</v>
      </c>
      <c r="E264" s="2">
        <v>21.18</v>
      </c>
      <c r="F264" s="2">
        <v>4.2</v>
      </c>
      <c r="G264" s="2">
        <v>5.18</v>
      </c>
      <c r="H264" s="2">
        <v>2.38</v>
      </c>
      <c r="I264" s="2">
        <v>0.87</v>
      </c>
      <c r="J264" s="2">
        <v>4.68</v>
      </c>
      <c r="K264" s="2">
        <v>13.23</v>
      </c>
      <c r="L264" s="2">
        <v>4.8</v>
      </c>
      <c r="M264" s="2">
        <v>3.07</v>
      </c>
      <c r="N264" s="2">
        <v>10.199999999999999</v>
      </c>
      <c r="O264" s="2">
        <v>0.95</v>
      </c>
      <c r="P264" s="2">
        <v>0.83</v>
      </c>
      <c r="Q264" s="2">
        <v>2.13</v>
      </c>
      <c r="R264" s="2">
        <f>SUM(E264:Q264)</f>
        <v>73.699999999999989</v>
      </c>
    </row>
    <row r="265" spans="1:18" x14ac:dyDescent="0.2">
      <c r="A265" s="1" t="s">
        <v>34</v>
      </c>
      <c r="B265" s="2">
        <v>72.92</v>
      </c>
      <c r="C265" s="1" t="s">
        <v>213</v>
      </c>
      <c r="E265" s="2">
        <v>20.94</v>
      </c>
      <c r="F265" s="2">
        <v>4.2</v>
      </c>
      <c r="G265" s="2">
        <v>5</v>
      </c>
      <c r="H265" s="2">
        <v>2.4</v>
      </c>
      <c r="I265" s="2">
        <v>0.87</v>
      </c>
      <c r="J265" s="2">
        <v>5.0999999999999996</v>
      </c>
      <c r="K265" s="2">
        <v>12.6</v>
      </c>
      <c r="L265" s="2">
        <v>4.8</v>
      </c>
      <c r="M265" s="2">
        <v>3.16</v>
      </c>
      <c r="N265" s="2">
        <v>9.83</v>
      </c>
      <c r="O265" s="2">
        <v>1.03</v>
      </c>
      <c r="P265" s="2">
        <v>0.87</v>
      </c>
      <c r="Q265" s="2">
        <v>2.13</v>
      </c>
      <c r="R265" s="2">
        <f t="shared" ref="R265:R289" si="13">SUM(E265:Q265)</f>
        <v>72.929999999999993</v>
      </c>
    </row>
    <row r="266" spans="1:18" x14ac:dyDescent="0.2">
      <c r="A266" s="1" t="s">
        <v>35</v>
      </c>
      <c r="B266" s="2">
        <v>76.260000000000005</v>
      </c>
      <c r="C266" s="1" t="s">
        <v>214</v>
      </c>
      <c r="E266" s="2">
        <v>20.94</v>
      </c>
      <c r="F266" s="2">
        <v>4.2</v>
      </c>
      <c r="G266" s="2">
        <v>5.09</v>
      </c>
      <c r="H266" s="2">
        <v>2.38</v>
      </c>
      <c r="I266" s="2">
        <v>0.87</v>
      </c>
      <c r="J266" s="2">
        <v>6.48</v>
      </c>
      <c r="K266" s="2">
        <v>14.67</v>
      </c>
      <c r="L266" s="2">
        <v>4.8</v>
      </c>
      <c r="M266" s="2">
        <v>3.32</v>
      </c>
      <c r="N266" s="2">
        <v>9.4499999999999993</v>
      </c>
      <c r="O266" s="2">
        <v>1.03</v>
      </c>
      <c r="P266" s="2">
        <v>0.88</v>
      </c>
      <c r="Q266" s="2">
        <v>2.15</v>
      </c>
      <c r="R266" s="2">
        <f t="shared" si="13"/>
        <v>76.259999999999991</v>
      </c>
    </row>
    <row r="267" spans="1:18" x14ac:dyDescent="0.2">
      <c r="A267" s="1" t="s">
        <v>36</v>
      </c>
      <c r="B267" s="2">
        <v>77.06</v>
      </c>
      <c r="C267" s="1" t="s">
        <v>215</v>
      </c>
      <c r="E267" s="2">
        <v>21.36</v>
      </c>
      <c r="F267" s="2">
        <v>4.2</v>
      </c>
      <c r="G267" s="2">
        <v>5.18</v>
      </c>
      <c r="H267" s="2">
        <v>2.36</v>
      </c>
      <c r="I267" s="2">
        <v>0.84</v>
      </c>
      <c r="J267" s="2">
        <v>7.32</v>
      </c>
      <c r="K267" s="2">
        <v>14.76</v>
      </c>
      <c r="L267" s="2">
        <v>4.8</v>
      </c>
      <c r="M267" s="2">
        <v>3.28</v>
      </c>
      <c r="N267" s="2">
        <v>9</v>
      </c>
      <c r="O267" s="2">
        <v>0.9</v>
      </c>
      <c r="P267" s="2">
        <v>0.87</v>
      </c>
      <c r="Q267" s="2">
        <v>2.19</v>
      </c>
      <c r="R267" s="2">
        <f t="shared" si="13"/>
        <v>77.06</v>
      </c>
    </row>
    <row r="268" spans="1:18" x14ac:dyDescent="0.2">
      <c r="A268" s="1" t="s">
        <v>37</v>
      </c>
      <c r="B268" s="2">
        <v>77.2</v>
      </c>
      <c r="C268" s="1" t="s">
        <v>216</v>
      </c>
      <c r="E268" s="2">
        <v>21.48</v>
      </c>
      <c r="F268" s="2">
        <v>4.28</v>
      </c>
      <c r="G268" s="2">
        <v>5.45</v>
      </c>
      <c r="H268" s="2">
        <v>2.36</v>
      </c>
      <c r="I268" s="2">
        <v>0.84</v>
      </c>
      <c r="J268" s="2">
        <v>7.92</v>
      </c>
      <c r="K268" s="2">
        <v>12.69</v>
      </c>
      <c r="L268" s="2">
        <v>6</v>
      </c>
      <c r="M268" s="2">
        <v>3.31</v>
      </c>
      <c r="N268" s="2">
        <v>9</v>
      </c>
      <c r="O268" s="2">
        <v>0.91</v>
      </c>
      <c r="P268" s="2">
        <v>0.85</v>
      </c>
      <c r="Q268" s="2">
        <v>2.12</v>
      </c>
      <c r="R268" s="2">
        <f t="shared" si="13"/>
        <v>77.209999999999994</v>
      </c>
    </row>
    <row r="269" spans="1:18" x14ac:dyDescent="0.2">
      <c r="A269" s="1" t="s">
        <v>38</v>
      </c>
      <c r="B269" s="2">
        <v>73.45</v>
      </c>
      <c r="C269" s="1" t="s">
        <v>217</v>
      </c>
      <c r="E269" s="2">
        <v>21.06</v>
      </c>
      <c r="F269" s="2">
        <v>4.28</v>
      </c>
      <c r="G269" s="2">
        <v>5.31</v>
      </c>
      <c r="H269" s="2">
        <v>2.36</v>
      </c>
      <c r="I269" s="2">
        <v>0.84</v>
      </c>
      <c r="J269" s="2">
        <v>6.12</v>
      </c>
      <c r="K269" s="2">
        <v>11.25</v>
      </c>
      <c r="L269" s="2">
        <v>6</v>
      </c>
      <c r="M269" s="2">
        <v>3.79</v>
      </c>
      <c r="N269" s="2">
        <v>8.6300000000000008</v>
      </c>
      <c r="O269" s="2">
        <v>0.89</v>
      </c>
      <c r="P269" s="2">
        <v>0.85</v>
      </c>
      <c r="Q269" s="2">
        <v>2.0699999999999998</v>
      </c>
      <c r="R269" s="2">
        <f t="shared" si="13"/>
        <v>73.449999999999989</v>
      </c>
    </row>
    <row r="270" spans="1:18" x14ac:dyDescent="0.2">
      <c r="A270" s="1" t="s">
        <v>39</v>
      </c>
      <c r="B270" s="2">
        <v>70.48</v>
      </c>
      <c r="C270" s="1" t="s">
        <v>218</v>
      </c>
      <c r="E270" s="2">
        <v>21.12</v>
      </c>
      <c r="F270" s="2">
        <v>4.28</v>
      </c>
      <c r="G270" s="2">
        <v>5.04</v>
      </c>
      <c r="H270" s="2">
        <v>2.36</v>
      </c>
      <c r="I270" s="2">
        <v>0.86</v>
      </c>
      <c r="J270" s="2">
        <v>4.68</v>
      </c>
      <c r="K270" s="2">
        <v>9.9</v>
      </c>
      <c r="L270" s="2">
        <v>6</v>
      </c>
      <c r="M270" s="2">
        <v>3.92</v>
      </c>
      <c r="N270" s="2">
        <v>8.5500000000000007</v>
      </c>
      <c r="O270" s="2">
        <v>0.88</v>
      </c>
      <c r="P270" s="2">
        <v>0.84</v>
      </c>
      <c r="Q270" s="2">
        <v>2.06</v>
      </c>
      <c r="R270" s="2">
        <f t="shared" si="13"/>
        <v>70.490000000000009</v>
      </c>
    </row>
    <row r="271" spans="1:18" x14ac:dyDescent="0.2">
      <c r="A271" s="1" t="s">
        <v>40</v>
      </c>
      <c r="B271" s="2">
        <v>70.930000000000007</v>
      </c>
      <c r="C271" s="1" t="s">
        <v>219</v>
      </c>
      <c r="E271" s="2">
        <v>21.42</v>
      </c>
      <c r="F271" s="2">
        <v>4.28</v>
      </c>
      <c r="G271" s="2">
        <v>4.7699999999999996</v>
      </c>
      <c r="H271" s="2">
        <v>2.35</v>
      </c>
      <c r="I271" s="2">
        <v>0.83</v>
      </c>
      <c r="J271" s="2">
        <v>4.38</v>
      </c>
      <c r="K271" s="2">
        <v>10.26</v>
      </c>
      <c r="L271" s="2">
        <v>6</v>
      </c>
      <c r="M271" s="2">
        <v>3.85</v>
      </c>
      <c r="N271" s="2">
        <v>9</v>
      </c>
      <c r="O271" s="2">
        <v>0.88</v>
      </c>
      <c r="P271" s="2">
        <v>0.85</v>
      </c>
      <c r="Q271" s="2">
        <v>2.0699999999999998</v>
      </c>
      <c r="R271" s="2">
        <f t="shared" si="13"/>
        <v>70.939999999999984</v>
      </c>
    </row>
    <row r="272" spans="1:18" x14ac:dyDescent="0.2">
      <c r="A272" s="1" t="s">
        <v>41</v>
      </c>
      <c r="B272" s="2">
        <v>70.05</v>
      </c>
      <c r="C272" s="1" t="s">
        <v>220</v>
      </c>
      <c r="E272" s="2">
        <v>21.54</v>
      </c>
      <c r="F272" s="2">
        <v>4.28</v>
      </c>
      <c r="G272" s="2">
        <v>4.8600000000000003</v>
      </c>
      <c r="H272" s="2">
        <v>2.42</v>
      </c>
      <c r="I272" s="2">
        <v>0.83</v>
      </c>
      <c r="J272" s="2">
        <v>4.5599999999999996</v>
      </c>
      <c r="K272" s="2">
        <v>9.5399999999999991</v>
      </c>
      <c r="L272" s="2">
        <v>6</v>
      </c>
      <c r="M272" s="2">
        <v>3.86</v>
      </c>
      <c r="N272" s="2">
        <v>8.2200000000000006</v>
      </c>
      <c r="O272" s="2">
        <v>0.88</v>
      </c>
      <c r="P272" s="2">
        <v>0.88</v>
      </c>
      <c r="Q272" s="2">
        <v>2.19</v>
      </c>
      <c r="R272" s="2">
        <f t="shared" si="13"/>
        <v>70.059999999999988</v>
      </c>
    </row>
    <row r="273" spans="1:18" x14ac:dyDescent="0.2">
      <c r="A273" s="1" t="s">
        <v>42</v>
      </c>
      <c r="B273" s="2">
        <v>71.5</v>
      </c>
      <c r="C273" s="1" t="s">
        <v>221</v>
      </c>
      <c r="E273" s="2">
        <v>21.9</v>
      </c>
      <c r="F273" s="2">
        <v>4.28</v>
      </c>
      <c r="G273" s="2">
        <v>4.68</v>
      </c>
      <c r="H273" s="2">
        <v>2.6</v>
      </c>
      <c r="I273" s="2">
        <v>0.84</v>
      </c>
      <c r="J273" s="2">
        <v>5.22</v>
      </c>
      <c r="K273" s="2">
        <v>10.08</v>
      </c>
      <c r="L273" s="2">
        <v>6</v>
      </c>
      <c r="M273" s="2">
        <v>3.66</v>
      </c>
      <c r="N273" s="2">
        <v>8.25</v>
      </c>
      <c r="O273" s="2">
        <v>0.87</v>
      </c>
      <c r="P273" s="2">
        <v>0.93</v>
      </c>
      <c r="Q273" s="2">
        <v>2.19</v>
      </c>
      <c r="R273" s="2">
        <f t="shared" si="13"/>
        <v>71.500000000000014</v>
      </c>
    </row>
    <row r="274" spans="1:18" x14ac:dyDescent="0.2">
      <c r="A274" s="1" t="s">
        <v>43</v>
      </c>
      <c r="B274" s="2">
        <v>75.19</v>
      </c>
      <c r="C274" s="1" t="s">
        <v>222</v>
      </c>
      <c r="E274" s="2">
        <v>22.14</v>
      </c>
      <c r="F274" s="2">
        <v>4.13</v>
      </c>
      <c r="G274" s="2">
        <v>4.6399999999999997</v>
      </c>
      <c r="H274" s="2">
        <v>2.7</v>
      </c>
      <c r="I274" s="2">
        <v>0.83</v>
      </c>
      <c r="J274" s="2">
        <v>5.28</v>
      </c>
      <c r="K274" s="2">
        <v>13.41</v>
      </c>
      <c r="L274" s="2">
        <v>6</v>
      </c>
      <c r="M274" s="2">
        <v>3.58</v>
      </c>
      <c r="N274" s="2">
        <v>8.4</v>
      </c>
      <c r="O274" s="2">
        <v>0.91</v>
      </c>
      <c r="P274" s="2">
        <v>1</v>
      </c>
      <c r="Q274" s="2">
        <v>2.19</v>
      </c>
      <c r="R274" s="2">
        <f t="shared" si="13"/>
        <v>75.209999999999994</v>
      </c>
    </row>
    <row r="275" spans="1:18" x14ac:dyDescent="0.2">
      <c r="A275" s="1" t="s">
        <v>44</v>
      </c>
      <c r="B275" s="2">
        <v>76.05</v>
      </c>
      <c r="C275" s="1" t="s">
        <v>223</v>
      </c>
      <c r="E275" s="2">
        <v>22.26</v>
      </c>
      <c r="F275" s="2">
        <v>4.05</v>
      </c>
      <c r="G275" s="2">
        <v>4.7300000000000004</v>
      </c>
      <c r="H275" s="2">
        <v>2.76</v>
      </c>
      <c r="I275" s="2">
        <v>0.83</v>
      </c>
      <c r="J275" s="2">
        <v>5.28</v>
      </c>
      <c r="K275" s="2">
        <v>12.96</v>
      </c>
      <c r="L275" s="2">
        <v>6</v>
      </c>
      <c r="M275" s="2">
        <v>3.59</v>
      </c>
      <c r="N275" s="2">
        <v>9.3000000000000007</v>
      </c>
      <c r="O275" s="2">
        <v>0.95</v>
      </c>
      <c r="P275" s="2">
        <v>1.1499999999999999</v>
      </c>
      <c r="Q275" s="2">
        <v>2.19</v>
      </c>
      <c r="R275" s="2">
        <f t="shared" si="13"/>
        <v>76.050000000000011</v>
      </c>
    </row>
    <row r="276" spans="1:18" x14ac:dyDescent="0.2">
      <c r="R276" s="2"/>
    </row>
    <row r="277" spans="1:18" x14ac:dyDescent="0.2">
      <c r="A277" s="1">
        <v>1998</v>
      </c>
      <c r="R277" s="2"/>
    </row>
    <row r="278" spans="1:18" x14ac:dyDescent="0.2">
      <c r="A278" s="1" t="s">
        <v>33</v>
      </c>
      <c r="B278" s="2">
        <v>87.22</v>
      </c>
      <c r="C278" s="1" t="s">
        <v>224</v>
      </c>
      <c r="E278" s="2">
        <v>26.88</v>
      </c>
      <c r="F278" s="2">
        <v>3.98</v>
      </c>
      <c r="G278" s="2">
        <v>5.04</v>
      </c>
      <c r="H278" s="2">
        <v>2.74</v>
      </c>
      <c r="I278" s="2">
        <v>0.83</v>
      </c>
      <c r="J278" s="2">
        <v>7.5</v>
      </c>
      <c r="K278" s="2">
        <v>16.38</v>
      </c>
      <c r="L278" s="2">
        <v>6</v>
      </c>
      <c r="M278" s="2">
        <v>3.59</v>
      </c>
      <c r="N278" s="2">
        <v>9.98</v>
      </c>
      <c r="O278" s="2">
        <v>0.95</v>
      </c>
      <c r="P278" s="2">
        <v>1.22</v>
      </c>
      <c r="Q278" s="2">
        <v>2.13</v>
      </c>
      <c r="R278" s="2">
        <f t="shared" si="13"/>
        <v>87.22</v>
      </c>
    </row>
    <row r="279" spans="1:18" x14ac:dyDescent="0.2">
      <c r="A279" s="1" t="s">
        <v>34</v>
      </c>
      <c r="B279" s="2">
        <v>72.92</v>
      </c>
      <c r="C279" s="1" t="s">
        <v>225</v>
      </c>
      <c r="E279" s="2">
        <v>20.94</v>
      </c>
      <c r="F279" s="2">
        <v>4.2</v>
      </c>
      <c r="G279" s="2">
        <v>5</v>
      </c>
      <c r="H279" s="2">
        <v>2.4</v>
      </c>
      <c r="I279" s="2">
        <v>0.87</v>
      </c>
      <c r="J279" s="2">
        <v>5.0999999999999996</v>
      </c>
      <c r="K279" s="2">
        <v>12.6</v>
      </c>
      <c r="L279" s="2">
        <v>4.8</v>
      </c>
      <c r="M279" s="2">
        <v>3.16</v>
      </c>
      <c r="N279" s="2">
        <v>9.83</v>
      </c>
      <c r="O279" s="2">
        <v>1.03</v>
      </c>
      <c r="P279" s="2">
        <v>0.87</v>
      </c>
      <c r="Q279" s="2">
        <v>2.13</v>
      </c>
      <c r="R279" s="2">
        <f t="shared" si="13"/>
        <v>72.929999999999993</v>
      </c>
    </row>
    <row r="280" spans="1:18" x14ac:dyDescent="0.2">
      <c r="A280" s="1" t="s">
        <v>35</v>
      </c>
      <c r="B280" s="2">
        <v>85.17</v>
      </c>
      <c r="C280" s="1" t="s">
        <v>226</v>
      </c>
      <c r="E280" s="2">
        <v>25.2</v>
      </c>
      <c r="F280" s="2">
        <v>3.98</v>
      </c>
      <c r="G280" s="2">
        <v>5.9</v>
      </c>
      <c r="H280" s="2">
        <v>2.73</v>
      </c>
      <c r="I280" s="2">
        <v>0.81</v>
      </c>
      <c r="J280" s="2">
        <v>7.08</v>
      </c>
      <c r="K280" s="2">
        <v>15.03</v>
      </c>
      <c r="L280" s="2">
        <v>6</v>
      </c>
      <c r="M280" s="2">
        <v>3.9</v>
      </c>
      <c r="N280" s="2">
        <v>10.130000000000001</v>
      </c>
      <c r="O280" s="2">
        <v>1</v>
      </c>
      <c r="P280" s="2">
        <v>1.1599999999999999</v>
      </c>
      <c r="Q280" s="2">
        <v>2.27</v>
      </c>
      <c r="R280" s="2">
        <f t="shared" si="13"/>
        <v>85.189999999999984</v>
      </c>
    </row>
    <row r="281" spans="1:18" x14ac:dyDescent="0.2">
      <c r="A281" s="1" t="s">
        <v>36</v>
      </c>
      <c r="B281" s="2">
        <v>87.42</v>
      </c>
      <c r="C281" s="1" t="s">
        <v>227</v>
      </c>
      <c r="E281" s="2">
        <v>24.9</v>
      </c>
      <c r="F281" s="2">
        <v>4.43</v>
      </c>
      <c r="G281" s="2">
        <v>6.66</v>
      </c>
      <c r="H281" s="2">
        <v>2.7</v>
      </c>
      <c r="I281" s="2">
        <v>0.78</v>
      </c>
      <c r="J281" s="2">
        <v>6.9</v>
      </c>
      <c r="K281" s="2">
        <v>16.29</v>
      </c>
      <c r="L281" s="2">
        <v>6</v>
      </c>
      <c r="M281" s="2">
        <v>3.92</v>
      </c>
      <c r="N281" s="2">
        <v>10.43</v>
      </c>
      <c r="O281" s="2">
        <v>1.01</v>
      </c>
      <c r="P281" s="2">
        <v>1.1399999999999999</v>
      </c>
      <c r="Q281" s="2">
        <v>2.27</v>
      </c>
      <c r="R281" s="2">
        <f t="shared" si="13"/>
        <v>87.429999999999993</v>
      </c>
    </row>
    <row r="282" spans="1:18" x14ac:dyDescent="0.2">
      <c r="A282" s="1" t="s">
        <v>37</v>
      </c>
      <c r="B282" s="2">
        <v>92.06</v>
      </c>
      <c r="C282" s="1" t="s">
        <v>228</v>
      </c>
      <c r="E282" s="2">
        <v>25.2</v>
      </c>
      <c r="F282" s="2">
        <v>4.5</v>
      </c>
      <c r="G282" s="2">
        <v>10.35</v>
      </c>
      <c r="H282" s="2">
        <v>2.88</v>
      </c>
      <c r="I282" s="2">
        <v>0.77</v>
      </c>
      <c r="J282" s="2">
        <v>6.54</v>
      </c>
      <c r="K282" s="2">
        <v>16.11</v>
      </c>
      <c r="L282" s="2">
        <v>7.2</v>
      </c>
      <c r="M282" s="2">
        <v>3.98</v>
      </c>
      <c r="N282" s="2">
        <v>10.130000000000001</v>
      </c>
      <c r="O282" s="2">
        <v>1</v>
      </c>
      <c r="P282" s="2">
        <v>1.1399999999999999</v>
      </c>
      <c r="Q282" s="2">
        <v>2.27</v>
      </c>
      <c r="R282" s="2">
        <f t="shared" si="13"/>
        <v>92.07</v>
      </c>
    </row>
    <row r="283" spans="1:18" x14ac:dyDescent="0.2">
      <c r="A283" s="1" t="s">
        <v>38</v>
      </c>
      <c r="B283" s="2">
        <v>91.78</v>
      </c>
      <c r="C283" s="1" t="s">
        <v>229</v>
      </c>
      <c r="E283" s="2">
        <v>25.2</v>
      </c>
      <c r="F283" s="2">
        <v>4.5</v>
      </c>
      <c r="G283" s="2">
        <v>11.7</v>
      </c>
      <c r="H283" s="2">
        <v>3.23</v>
      </c>
      <c r="I283" s="2">
        <v>0.77</v>
      </c>
      <c r="J283" s="2">
        <v>6.06</v>
      </c>
      <c r="K283" s="2">
        <v>14.85</v>
      </c>
      <c r="L283" s="2">
        <v>7.2</v>
      </c>
      <c r="M283" s="2">
        <v>3.91</v>
      </c>
      <c r="N283" s="2">
        <v>9.98</v>
      </c>
      <c r="O283" s="2">
        <v>0.95</v>
      </c>
      <c r="P283" s="2">
        <v>1.18</v>
      </c>
      <c r="Q283" s="2">
        <v>2.25</v>
      </c>
      <c r="R283" s="2">
        <f t="shared" si="13"/>
        <v>91.780000000000015</v>
      </c>
    </row>
    <row r="284" spans="1:18" x14ac:dyDescent="0.2">
      <c r="A284" s="1" t="s">
        <v>39</v>
      </c>
      <c r="B284" s="2">
        <v>87.88</v>
      </c>
      <c r="C284" s="1" t="s">
        <v>230</v>
      </c>
      <c r="E284" s="2">
        <v>24.84</v>
      </c>
      <c r="F284" s="2">
        <v>4.5</v>
      </c>
      <c r="G284" s="2">
        <v>10.26</v>
      </c>
      <c r="H284" s="2">
        <v>3.26</v>
      </c>
      <c r="I284" s="2">
        <v>0.77</v>
      </c>
      <c r="J284" s="2">
        <v>5.94</v>
      </c>
      <c r="K284" s="2">
        <v>13.14</v>
      </c>
      <c r="L284" s="2">
        <v>7.56</v>
      </c>
      <c r="M284" s="2">
        <v>3.72</v>
      </c>
      <c r="N284" s="2">
        <v>9.6</v>
      </c>
      <c r="O284" s="2">
        <v>0.92</v>
      </c>
      <c r="P284" s="2">
        <v>1.1200000000000001</v>
      </c>
      <c r="Q284" s="2">
        <v>2.25</v>
      </c>
      <c r="R284" s="2">
        <f t="shared" si="13"/>
        <v>87.88</v>
      </c>
    </row>
    <row r="285" spans="1:18" x14ac:dyDescent="0.2">
      <c r="A285" s="1" t="s">
        <v>40</v>
      </c>
      <c r="B285" s="2">
        <v>82.14</v>
      </c>
      <c r="C285" s="1" t="s">
        <v>231</v>
      </c>
      <c r="E285" s="2">
        <v>24.84</v>
      </c>
      <c r="F285" s="2">
        <v>4.43</v>
      </c>
      <c r="G285" s="2">
        <v>9.81</v>
      </c>
      <c r="H285" s="2">
        <v>3.24</v>
      </c>
      <c r="I285" s="2">
        <v>0.75</v>
      </c>
      <c r="J285" s="2">
        <v>5.7</v>
      </c>
      <c r="K285" s="2">
        <v>8.19</v>
      </c>
      <c r="L285" s="2">
        <v>7.8</v>
      </c>
      <c r="M285" s="2">
        <v>3.62</v>
      </c>
      <c r="N285" s="2">
        <v>9.5299999999999994</v>
      </c>
      <c r="O285" s="2">
        <v>0.87</v>
      </c>
      <c r="P285" s="2">
        <v>1.08</v>
      </c>
      <c r="Q285" s="2">
        <v>2.2999999999999998</v>
      </c>
      <c r="R285" s="2">
        <f t="shared" si="13"/>
        <v>82.160000000000011</v>
      </c>
    </row>
    <row r="286" spans="1:18" x14ac:dyDescent="0.2">
      <c r="A286" s="1" t="s">
        <v>41</v>
      </c>
      <c r="B286" s="2">
        <v>82.3</v>
      </c>
      <c r="C286" s="1" t="s">
        <v>232</v>
      </c>
      <c r="E286" s="2">
        <v>24.6</v>
      </c>
      <c r="F286" s="2">
        <v>4.43</v>
      </c>
      <c r="G286" s="2">
        <v>8.69</v>
      </c>
      <c r="H286" s="2">
        <v>3.31</v>
      </c>
      <c r="I286" s="2">
        <v>0.77</v>
      </c>
      <c r="J286" s="2">
        <v>5.64</v>
      </c>
      <c r="K286" s="2">
        <v>8.64</v>
      </c>
      <c r="L286" s="2">
        <v>8.4</v>
      </c>
      <c r="M286" s="2">
        <v>3.53</v>
      </c>
      <c r="N286" s="2">
        <v>10.050000000000001</v>
      </c>
      <c r="O286" s="2">
        <v>0.87</v>
      </c>
      <c r="P286" s="2">
        <v>1.08</v>
      </c>
      <c r="Q286" s="2">
        <v>2.2999999999999998</v>
      </c>
      <c r="R286" s="2">
        <f t="shared" si="13"/>
        <v>82.31</v>
      </c>
    </row>
    <row r="287" spans="1:18" x14ac:dyDescent="0.2">
      <c r="A287" s="1" t="s">
        <v>42</v>
      </c>
      <c r="B287" s="2">
        <v>84.73</v>
      </c>
      <c r="C287" s="1" t="s">
        <v>233</v>
      </c>
      <c r="E287" s="2">
        <v>24.6</v>
      </c>
      <c r="F287" s="2">
        <v>4.125</v>
      </c>
      <c r="G287" s="2">
        <v>9.3149999999999995</v>
      </c>
      <c r="H287" s="2">
        <v>3.3660000000000005</v>
      </c>
      <c r="I287" s="2">
        <v>0.76500000000000001</v>
      </c>
      <c r="J287" s="2">
        <v>5.7</v>
      </c>
      <c r="K287" s="2">
        <v>9.18</v>
      </c>
      <c r="L287" s="2">
        <v>8.4</v>
      </c>
      <c r="M287" s="2">
        <v>3.6719999999999997</v>
      </c>
      <c r="N287" s="2">
        <v>11.4</v>
      </c>
      <c r="O287" s="2">
        <v>0.87599999999999989</v>
      </c>
      <c r="P287" s="2">
        <v>1.07</v>
      </c>
      <c r="Q287" s="2">
        <v>2.2650000000000001</v>
      </c>
      <c r="R287" s="2">
        <f t="shared" si="13"/>
        <v>84.734000000000009</v>
      </c>
    </row>
    <row r="288" spans="1:18" x14ac:dyDescent="0.2">
      <c r="A288" s="1" t="s">
        <v>43</v>
      </c>
      <c r="B288" s="2">
        <v>85.33</v>
      </c>
      <c r="C288" s="1" t="s">
        <v>234</v>
      </c>
      <c r="E288" s="2">
        <v>24.6</v>
      </c>
      <c r="F288" s="2">
        <v>4.05</v>
      </c>
      <c r="G288" s="2">
        <v>9.0449999999999999</v>
      </c>
      <c r="H288" s="2">
        <v>3.3539999999999996</v>
      </c>
      <c r="I288" s="2">
        <v>0.81</v>
      </c>
      <c r="J288" s="2">
        <v>5.28</v>
      </c>
      <c r="K288" s="2">
        <v>9.27</v>
      </c>
      <c r="L288" s="2">
        <v>8.4</v>
      </c>
      <c r="M288" s="2">
        <v>3.51</v>
      </c>
      <c r="N288" s="2">
        <v>12.9</v>
      </c>
      <c r="O288" s="2">
        <v>0.82200000000000006</v>
      </c>
      <c r="P288" s="2">
        <v>1.08</v>
      </c>
      <c r="Q288" s="2">
        <v>2.2050000000000001</v>
      </c>
      <c r="R288" s="2">
        <f t="shared" si="13"/>
        <v>85.326000000000022</v>
      </c>
    </row>
    <row r="289" spans="1:18" x14ac:dyDescent="0.2">
      <c r="A289" s="1" t="s">
        <v>44</v>
      </c>
      <c r="B289" s="2">
        <v>85.85</v>
      </c>
      <c r="C289" s="1" t="s">
        <v>235</v>
      </c>
      <c r="E289" s="2">
        <v>24</v>
      </c>
      <c r="F289" s="2">
        <v>3.98</v>
      </c>
      <c r="G289" s="2">
        <v>8.73</v>
      </c>
      <c r="H289" s="2">
        <v>3.27</v>
      </c>
      <c r="I289" s="2">
        <v>0.84</v>
      </c>
      <c r="J289" s="2">
        <v>5.58</v>
      </c>
      <c r="K289" s="2">
        <v>11.07</v>
      </c>
      <c r="L289" s="2">
        <v>8.4</v>
      </c>
      <c r="M289" s="2">
        <v>3.51</v>
      </c>
      <c r="N289" s="2">
        <v>12.45</v>
      </c>
      <c r="O289" s="2">
        <v>0.77</v>
      </c>
      <c r="P289" s="2">
        <v>1.08</v>
      </c>
      <c r="Q289" s="2">
        <v>2.17</v>
      </c>
      <c r="R289" s="2">
        <f t="shared" si="13"/>
        <v>85.850000000000009</v>
      </c>
    </row>
    <row r="291" spans="1:18" x14ac:dyDescent="0.2">
      <c r="A291" s="1">
        <v>1999</v>
      </c>
      <c r="R291" s="2"/>
    </row>
    <row r="292" spans="1:18" x14ac:dyDescent="0.2">
      <c r="A292" s="1" t="s">
        <v>33</v>
      </c>
      <c r="B292" s="2">
        <v>87.85</v>
      </c>
      <c r="C292" s="1" t="s">
        <v>236</v>
      </c>
      <c r="E292" s="2">
        <v>24.06</v>
      </c>
      <c r="F292" s="2">
        <v>4.2</v>
      </c>
      <c r="G292" s="2">
        <v>8.73</v>
      </c>
      <c r="H292" s="2">
        <v>3.23</v>
      </c>
      <c r="I292" s="2">
        <v>0.86</v>
      </c>
      <c r="J292" s="2">
        <v>5.64</v>
      </c>
      <c r="K292" s="2">
        <v>12.42</v>
      </c>
      <c r="L292" s="2">
        <v>8.4</v>
      </c>
      <c r="M292" s="2">
        <v>3.48</v>
      </c>
      <c r="N292" s="2">
        <v>12.75</v>
      </c>
      <c r="O292" s="2">
        <v>0.77</v>
      </c>
      <c r="P292" s="2">
        <v>1.0900000000000001</v>
      </c>
      <c r="Q292" s="2">
        <v>2.2200000000000002</v>
      </c>
      <c r="R292" s="2">
        <f>SUM(E292:Q292)</f>
        <v>87.85</v>
      </c>
    </row>
    <row r="293" spans="1:18" x14ac:dyDescent="0.2">
      <c r="A293" s="1" t="s">
        <v>34</v>
      </c>
      <c r="B293" s="2">
        <v>88.35</v>
      </c>
      <c r="C293" s="1" t="s">
        <v>237</v>
      </c>
      <c r="E293" s="2">
        <v>24.12</v>
      </c>
      <c r="F293" s="2">
        <v>4.3499999999999996</v>
      </c>
      <c r="G293" s="2">
        <v>7.79</v>
      </c>
      <c r="H293" s="2">
        <v>3.34</v>
      </c>
      <c r="I293" s="2">
        <v>1.04</v>
      </c>
      <c r="J293" s="2">
        <v>5.34</v>
      </c>
      <c r="K293" s="2">
        <v>12.42</v>
      </c>
      <c r="L293" s="2">
        <v>10.8</v>
      </c>
      <c r="M293" s="2">
        <v>3.62</v>
      </c>
      <c r="N293" s="2">
        <v>11.18</v>
      </c>
      <c r="O293" s="2">
        <v>0.82</v>
      </c>
      <c r="P293" s="2">
        <v>1.31</v>
      </c>
      <c r="Q293" s="2">
        <v>2.2400000000000002</v>
      </c>
      <c r="R293" s="2">
        <f>SUM(E293:Q293)</f>
        <v>88.36999999999999</v>
      </c>
    </row>
    <row r="294" spans="1:18" x14ac:dyDescent="0.2">
      <c r="A294" s="1" t="s">
        <v>35</v>
      </c>
      <c r="B294" s="2">
        <v>88.44</v>
      </c>
      <c r="C294" s="1" t="s">
        <v>238</v>
      </c>
      <c r="E294" s="2">
        <v>24.3</v>
      </c>
      <c r="F294" s="2">
        <v>4.6500000000000004</v>
      </c>
      <c r="G294" s="2">
        <v>7.97</v>
      </c>
      <c r="H294" s="2">
        <v>3.32</v>
      </c>
      <c r="I294" s="2">
        <v>1.1100000000000001</v>
      </c>
      <c r="J294" s="2">
        <v>5.22</v>
      </c>
      <c r="K294" s="2">
        <v>12.33</v>
      </c>
      <c r="L294" s="2">
        <v>10.8</v>
      </c>
      <c r="M294" s="2">
        <v>3.78</v>
      </c>
      <c r="N294" s="2">
        <v>10.5</v>
      </c>
      <c r="O294" s="2">
        <v>0.84</v>
      </c>
      <c r="P294" s="2">
        <v>1.34</v>
      </c>
      <c r="Q294" s="2">
        <v>2.2999999999999998</v>
      </c>
      <c r="R294" s="2">
        <f>SUM(E294:Q294)</f>
        <v>88.460000000000008</v>
      </c>
    </row>
    <row r="295" spans="1:18" x14ac:dyDescent="0.2">
      <c r="A295" s="1" t="s">
        <v>36</v>
      </c>
      <c r="B295" s="2">
        <v>87.4</v>
      </c>
      <c r="C295" s="1" t="s">
        <v>239</v>
      </c>
      <c r="E295" s="2">
        <v>23.76</v>
      </c>
      <c r="F295" s="2">
        <v>4.8</v>
      </c>
      <c r="G295" s="2">
        <v>7.29</v>
      </c>
      <c r="H295" s="2">
        <v>3.11</v>
      </c>
      <c r="I295" s="2">
        <v>1.1399999999999999</v>
      </c>
      <c r="J295" s="2">
        <v>4.68</v>
      </c>
      <c r="K295" s="2">
        <v>14.04</v>
      </c>
      <c r="L295" s="2">
        <v>10.8</v>
      </c>
      <c r="M295" s="2">
        <v>3.75</v>
      </c>
      <c r="N295" s="2">
        <v>9.6</v>
      </c>
      <c r="O295" s="2">
        <v>0.81</v>
      </c>
      <c r="P295" s="2">
        <v>1.23</v>
      </c>
      <c r="Q295" s="2">
        <v>2.39</v>
      </c>
      <c r="R295" s="2">
        <f t="shared" ref="R295:R318" si="14">SUM(E295:Q295)</f>
        <v>87.4</v>
      </c>
    </row>
    <row r="296" spans="1:18" x14ac:dyDescent="0.2">
      <c r="A296" s="1" t="s">
        <v>37</v>
      </c>
      <c r="B296" s="2">
        <v>87.29</v>
      </c>
      <c r="C296" s="1" t="s">
        <v>240</v>
      </c>
      <c r="E296" s="2">
        <v>23.46</v>
      </c>
      <c r="F296" s="2">
        <v>4.83</v>
      </c>
      <c r="G296" s="2">
        <v>6.81</v>
      </c>
      <c r="H296" s="2">
        <v>2.99</v>
      </c>
      <c r="I296" s="2">
        <v>1.1299999999999999</v>
      </c>
      <c r="J296" s="2">
        <v>4.68</v>
      </c>
      <c r="K296" s="2">
        <v>14.74</v>
      </c>
      <c r="L296" s="2">
        <v>10.8</v>
      </c>
      <c r="M296" s="2">
        <v>3.71</v>
      </c>
      <c r="N296" s="2">
        <v>9.7200000000000006</v>
      </c>
      <c r="O296" s="2">
        <v>0.73</v>
      </c>
      <c r="P296" s="2">
        <v>1.19</v>
      </c>
      <c r="Q296" s="2">
        <v>2.4900000000000002</v>
      </c>
      <c r="R296" s="2">
        <f t="shared" si="14"/>
        <v>87.28</v>
      </c>
    </row>
    <row r="297" spans="1:18" x14ac:dyDescent="0.2">
      <c r="A297" s="1" t="s">
        <v>38</v>
      </c>
      <c r="B297" s="2">
        <v>86.35</v>
      </c>
      <c r="C297" s="1" t="s">
        <v>241</v>
      </c>
      <c r="E297" s="2">
        <v>23.52</v>
      </c>
      <c r="F297" s="2">
        <v>4.88</v>
      </c>
      <c r="G297" s="2">
        <v>5.99</v>
      </c>
      <c r="H297" s="2">
        <v>2.87</v>
      </c>
      <c r="I297" s="2">
        <v>1.1000000000000001</v>
      </c>
      <c r="J297" s="2">
        <v>5.46</v>
      </c>
      <c r="K297" s="2">
        <v>11.97</v>
      </c>
      <c r="L297" s="2">
        <v>10.8</v>
      </c>
      <c r="M297" s="2">
        <v>3.67</v>
      </c>
      <c r="N297" s="2">
        <v>11.78</v>
      </c>
      <c r="O297" s="2">
        <v>0.68</v>
      </c>
      <c r="P297" s="2">
        <v>1.1499999999999999</v>
      </c>
      <c r="Q297" s="2">
        <v>2.5099999999999998</v>
      </c>
      <c r="R297" s="2">
        <f t="shared" si="14"/>
        <v>86.380000000000024</v>
      </c>
    </row>
    <row r="298" spans="1:18" x14ac:dyDescent="0.2">
      <c r="A298" s="1" t="s">
        <v>39</v>
      </c>
      <c r="B298" s="2">
        <v>84.63</v>
      </c>
      <c r="C298" s="1" t="s">
        <v>242</v>
      </c>
      <c r="E298" s="2">
        <v>23.82</v>
      </c>
      <c r="F298" s="2">
        <v>5.0999999999999996</v>
      </c>
      <c r="G298" s="2">
        <v>5.58</v>
      </c>
      <c r="H298" s="2">
        <v>2.78</v>
      </c>
      <c r="I298" s="2">
        <v>1.1000000000000001</v>
      </c>
      <c r="J298" s="2">
        <v>4.8600000000000003</v>
      </c>
      <c r="K298" s="2">
        <v>10.44</v>
      </c>
      <c r="L298" s="2">
        <v>10.8</v>
      </c>
      <c r="M298" s="2">
        <v>3.66</v>
      </c>
      <c r="N298" s="2">
        <v>12.23</v>
      </c>
      <c r="O298" s="2">
        <v>0.66</v>
      </c>
      <c r="P298" s="2">
        <v>1.1299999999999999</v>
      </c>
      <c r="Q298" s="2">
        <v>2.48</v>
      </c>
      <c r="R298" s="2">
        <f t="shared" si="14"/>
        <v>84.64</v>
      </c>
    </row>
    <row r="299" spans="1:18" x14ac:dyDescent="0.2">
      <c r="A299" s="1" t="s">
        <v>40</v>
      </c>
      <c r="B299" s="2">
        <v>86.84</v>
      </c>
      <c r="C299" s="1" t="s">
        <v>243</v>
      </c>
      <c r="E299" s="2">
        <v>24.54</v>
      </c>
      <c r="F299" s="2">
        <v>5.18</v>
      </c>
      <c r="G299" s="2">
        <v>5.49</v>
      </c>
      <c r="H299" s="2">
        <v>2.75</v>
      </c>
      <c r="I299" s="2">
        <v>1.1000000000000001</v>
      </c>
      <c r="J299" s="2">
        <v>4.0199999999999996</v>
      </c>
      <c r="K299" s="2">
        <v>12.51</v>
      </c>
      <c r="L299" s="2">
        <v>10.8</v>
      </c>
      <c r="M299" s="2">
        <v>3.62</v>
      </c>
      <c r="N299" s="2">
        <v>12.53</v>
      </c>
      <c r="O299" s="2">
        <v>0.64</v>
      </c>
      <c r="P299" s="2">
        <v>1.1200000000000001</v>
      </c>
      <c r="Q299" s="2">
        <v>2.5499999999999998</v>
      </c>
      <c r="R299" s="2">
        <f t="shared" si="14"/>
        <v>86.850000000000009</v>
      </c>
    </row>
    <row r="300" spans="1:18" x14ac:dyDescent="0.2">
      <c r="A300" s="1" t="s">
        <v>41</v>
      </c>
      <c r="B300" s="2">
        <v>87.55</v>
      </c>
      <c r="C300" s="1" t="s">
        <v>244</v>
      </c>
      <c r="E300" s="2">
        <v>24.72</v>
      </c>
      <c r="F300" s="2">
        <v>5.18</v>
      </c>
      <c r="G300" s="2">
        <v>6.53</v>
      </c>
      <c r="H300" s="2">
        <v>2.69</v>
      </c>
      <c r="I300" s="2">
        <v>1.1100000000000001</v>
      </c>
      <c r="J300" s="2">
        <v>4.2</v>
      </c>
      <c r="K300" s="2">
        <v>11.34</v>
      </c>
      <c r="L300" s="2">
        <v>10.8</v>
      </c>
      <c r="M300" s="2">
        <v>3.53</v>
      </c>
      <c r="N300" s="2">
        <v>13.05</v>
      </c>
      <c r="O300" s="2">
        <v>0.74</v>
      </c>
      <c r="P300" s="2">
        <v>1.1299999999999999</v>
      </c>
      <c r="Q300" s="2">
        <v>2.54</v>
      </c>
      <c r="R300" s="2">
        <f t="shared" si="14"/>
        <v>87.559999999999988</v>
      </c>
    </row>
    <row r="301" spans="1:18" x14ac:dyDescent="0.2">
      <c r="A301" s="1" t="s">
        <v>42</v>
      </c>
      <c r="B301" s="2">
        <v>90.59</v>
      </c>
      <c r="C301" s="1" t="s">
        <v>245</v>
      </c>
      <c r="E301" s="2">
        <v>26.76</v>
      </c>
      <c r="F301" s="2">
        <v>5.0999999999999996</v>
      </c>
      <c r="G301" s="2">
        <v>6.21</v>
      </c>
      <c r="H301" s="2">
        <v>2.6280000000000001</v>
      </c>
      <c r="I301" s="2">
        <v>1.1100000000000001</v>
      </c>
      <c r="J301" s="2">
        <v>4.0199999999999996</v>
      </c>
      <c r="K301" s="2">
        <v>12.15</v>
      </c>
      <c r="L301" s="2">
        <v>10.8</v>
      </c>
      <c r="M301" s="2">
        <v>3.4980000000000002</v>
      </c>
      <c r="N301" s="2">
        <v>13.725</v>
      </c>
      <c r="O301" s="2">
        <v>0.90600000000000003</v>
      </c>
      <c r="P301" s="2">
        <v>1.1499999999999999</v>
      </c>
      <c r="Q301" s="2">
        <v>2.5350000000000001</v>
      </c>
      <c r="R301" s="2">
        <f t="shared" si="14"/>
        <v>90.592000000000013</v>
      </c>
    </row>
    <row r="302" spans="1:18" x14ac:dyDescent="0.2">
      <c r="A302" s="1" t="s">
        <v>43</v>
      </c>
      <c r="B302" s="20">
        <v>92.838999999999999</v>
      </c>
      <c r="C302" s="1" t="s">
        <v>56</v>
      </c>
      <c r="E302" s="2">
        <v>28.02</v>
      </c>
      <c r="F302" s="2">
        <v>5.0999999999999996</v>
      </c>
      <c r="G302" s="2">
        <v>6.3</v>
      </c>
      <c r="H302" s="2">
        <v>2.65</v>
      </c>
      <c r="I302" s="2">
        <v>1.1599999999999999</v>
      </c>
      <c r="J302" s="2">
        <v>4.26</v>
      </c>
      <c r="K302" s="2">
        <v>12.96</v>
      </c>
      <c r="L302" s="2">
        <v>10.8</v>
      </c>
      <c r="M302" s="2">
        <v>3.55</v>
      </c>
      <c r="N302" s="2">
        <v>13.35</v>
      </c>
      <c r="O302" s="2">
        <v>1</v>
      </c>
      <c r="P302" s="2">
        <v>1.18</v>
      </c>
      <c r="Q302" s="2">
        <v>2.52</v>
      </c>
      <c r="R302" s="2">
        <f t="shared" si="14"/>
        <v>92.84999999999998</v>
      </c>
    </row>
    <row r="303" spans="1:18" x14ac:dyDescent="0.2">
      <c r="A303" s="1" t="s">
        <v>44</v>
      </c>
      <c r="B303" s="2">
        <v>92.41</v>
      </c>
      <c r="C303" s="1" t="s">
        <v>246</v>
      </c>
      <c r="E303" s="2">
        <v>28.98</v>
      </c>
      <c r="F303" s="2">
        <v>5.0250000000000004</v>
      </c>
      <c r="G303" s="2">
        <v>6.21</v>
      </c>
      <c r="H303" s="2">
        <v>2.64</v>
      </c>
      <c r="I303" s="2">
        <v>1.155</v>
      </c>
      <c r="J303" s="2">
        <v>4.0199999999999996</v>
      </c>
      <c r="K303" s="2">
        <v>10.89</v>
      </c>
      <c r="L303" s="2">
        <v>10.8</v>
      </c>
      <c r="M303" s="2">
        <v>3.8220000000000001</v>
      </c>
      <c r="N303" s="2">
        <v>14.025</v>
      </c>
      <c r="O303" s="2">
        <v>1.1100000000000001</v>
      </c>
      <c r="P303" s="2">
        <v>1.1499999999999999</v>
      </c>
      <c r="Q303" s="2">
        <v>2.58</v>
      </c>
      <c r="R303" s="2">
        <f t="shared" si="14"/>
        <v>92.407000000000011</v>
      </c>
    </row>
    <row r="304" spans="1:18" x14ac:dyDescent="0.2">
      <c r="D304" s="2"/>
      <c r="R304" s="2"/>
    </row>
    <row r="305" spans="1:18" x14ac:dyDescent="0.2">
      <c r="D305" s="2"/>
      <c r="R305" s="2"/>
    </row>
    <row r="306" spans="1:18" x14ac:dyDescent="0.2">
      <c r="A306" s="1">
        <v>2000</v>
      </c>
      <c r="R306" s="2"/>
    </row>
    <row r="307" spans="1:18" x14ac:dyDescent="0.2">
      <c r="A307" s="1" t="s">
        <v>33</v>
      </c>
      <c r="B307" s="2">
        <v>92.88</v>
      </c>
      <c r="C307" s="1" t="s">
        <v>247</v>
      </c>
      <c r="E307" s="2">
        <v>28.98</v>
      </c>
      <c r="F307" s="2">
        <v>5.0250000000000004</v>
      </c>
      <c r="G307" s="2">
        <v>6.21</v>
      </c>
      <c r="H307" s="2">
        <v>2.6579999999999995</v>
      </c>
      <c r="I307" s="2">
        <v>1.1399999999999999</v>
      </c>
      <c r="J307" s="2">
        <v>4.08</v>
      </c>
      <c r="K307" s="2">
        <v>10.44</v>
      </c>
      <c r="L307" s="2">
        <v>10.8</v>
      </c>
      <c r="M307" s="2">
        <v>4.0679999999999996</v>
      </c>
      <c r="N307" s="2">
        <v>14.475</v>
      </c>
      <c r="O307" s="2">
        <v>1.23</v>
      </c>
      <c r="P307" s="2">
        <v>1.1499999999999999</v>
      </c>
      <c r="Q307" s="2">
        <v>2.625</v>
      </c>
      <c r="R307" s="2">
        <f t="shared" si="14"/>
        <v>92.881</v>
      </c>
    </row>
    <row r="308" spans="1:18" x14ac:dyDescent="0.2">
      <c r="A308" s="1" t="s">
        <v>34</v>
      </c>
      <c r="B308" s="2">
        <v>93.41</v>
      </c>
      <c r="C308" s="1" t="s">
        <v>248</v>
      </c>
      <c r="E308" s="2">
        <v>28.68</v>
      </c>
      <c r="F308" s="2">
        <v>5.0250000000000004</v>
      </c>
      <c r="G308" s="2">
        <v>5.49</v>
      </c>
      <c r="H308" s="2">
        <v>2.6339999999999999</v>
      </c>
      <c r="I308" s="2">
        <v>1.1399999999999999</v>
      </c>
      <c r="J308" s="2">
        <v>4.26</v>
      </c>
      <c r="K308" s="2">
        <v>13.05</v>
      </c>
      <c r="L308" s="2">
        <v>10.8</v>
      </c>
      <c r="M308" s="2">
        <v>4.05</v>
      </c>
      <c r="N308" s="2">
        <v>13.275</v>
      </c>
      <c r="O308" s="2">
        <v>1.23</v>
      </c>
      <c r="P308" s="2">
        <v>1.1499999999999999</v>
      </c>
      <c r="Q308" s="2">
        <v>2.625</v>
      </c>
      <c r="R308" s="2">
        <f t="shared" si="14"/>
        <v>93.409000000000006</v>
      </c>
    </row>
    <row r="309" spans="1:18" x14ac:dyDescent="0.2">
      <c r="A309" s="1" t="s">
        <v>35</v>
      </c>
      <c r="B309" s="20">
        <v>95.072999999999993</v>
      </c>
      <c r="C309" s="1" t="s">
        <v>249</v>
      </c>
      <c r="E309" s="2">
        <v>26.88</v>
      </c>
      <c r="F309" s="2">
        <v>4.95</v>
      </c>
      <c r="G309" s="2">
        <v>4.9950000000000001</v>
      </c>
      <c r="H309" s="2">
        <v>2.532</v>
      </c>
      <c r="I309" s="2">
        <v>1.125</v>
      </c>
      <c r="J309" s="2">
        <v>4.62</v>
      </c>
      <c r="K309" s="2">
        <v>18</v>
      </c>
      <c r="L309" s="2">
        <v>10.8</v>
      </c>
      <c r="M309" s="2">
        <v>4.0739999999999998</v>
      </c>
      <c r="N309" s="2">
        <v>12.225</v>
      </c>
      <c r="O309" s="2">
        <v>1.2120000000000002</v>
      </c>
      <c r="P309" s="2">
        <v>1.08</v>
      </c>
      <c r="Q309" s="2">
        <v>2.58</v>
      </c>
      <c r="R309" s="2">
        <f t="shared" si="14"/>
        <v>95.072999999999993</v>
      </c>
    </row>
    <row r="310" spans="1:18" x14ac:dyDescent="0.2">
      <c r="A310" s="1" t="s">
        <v>36</v>
      </c>
      <c r="B310" s="2">
        <v>97.08</v>
      </c>
      <c r="C310" s="1" t="s">
        <v>250</v>
      </c>
      <c r="E310" s="2">
        <v>26.22</v>
      </c>
      <c r="F310" s="2">
        <v>5.1719999999999997</v>
      </c>
      <c r="G310" s="2">
        <v>4.7425499999999996</v>
      </c>
      <c r="H310" s="2">
        <v>2.4925799999999998</v>
      </c>
      <c r="I310" s="2">
        <v>1.13385</v>
      </c>
      <c r="J310" s="2">
        <v>5.8326000000000002</v>
      </c>
      <c r="K310" s="2">
        <v>19.736999999999998</v>
      </c>
      <c r="L310" s="2">
        <v>10.92</v>
      </c>
      <c r="M310" s="2">
        <v>4.0360199999999997</v>
      </c>
      <c r="N310" s="2">
        <v>11.952</v>
      </c>
      <c r="O310" s="2">
        <v>1.26606</v>
      </c>
      <c r="P310" s="2">
        <v>1.028</v>
      </c>
      <c r="Q310" s="2">
        <v>2.5499999999999998</v>
      </c>
      <c r="R310" s="2">
        <f t="shared" si="14"/>
        <v>97.08265999999999</v>
      </c>
    </row>
    <row r="311" spans="1:18" x14ac:dyDescent="0.2">
      <c r="A311" s="1" t="s">
        <v>37</v>
      </c>
      <c r="B311" s="2">
        <v>92.34</v>
      </c>
      <c r="C311" s="1" t="s">
        <v>251</v>
      </c>
      <c r="E311" s="2">
        <v>25.8</v>
      </c>
      <c r="F311" s="2">
        <v>5.3250000000000002</v>
      </c>
      <c r="G311" s="2">
        <v>5.04</v>
      </c>
      <c r="H311" s="2">
        <v>2.37</v>
      </c>
      <c r="I311" s="2">
        <v>1.125</v>
      </c>
      <c r="J311" s="2">
        <v>6.12</v>
      </c>
      <c r="K311" s="2">
        <v>15.39</v>
      </c>
      <c r="L311" s="2">
        <v>10.8</v>
      </c>
      <c r="M311" s="2">
        <v>3.9660000000000002</v>
      </c>
      <c r="N311" s="2">
        <v>11.625</v>
      </c>
      <c r="O311" s="2">
        <v>1.1579999999999999</v>
      </c>
      <c r="P311" s="2">
        <v>1.03</v>
      </c>
      <c r="Q311" s="2">
        <v>2.5950000000000002</v>
      </c>
      <c r="R311" s="2">
        <f t="shared" si="14"/>
        <v>92.343999999999994</v>
      </c>
    </row>
    <row r="312" spans="1:18" x14ac:dyDescent="0.2">
      <c r="A312" s="1" t="s">
        <v>38</v>
      </c>
      <c r="B312" s="2">
        <v>84.75</v>
      </c>
      <c r="C312" s="1" t="s">
        <v>252</v>
      </c>
      <c r="E312" s="2">
        <v>26.1</v>
      </c>
      <c r="F312" s="2">
        <v>5.4</v>
      </c>
      <c r="G312" s="2">
        <v>5.04</v>
      </c>
      <c r="H312" s="2">
        <v>2.3940000000000001</v>
      </c>
      <c r="I312" s="2">
        <v>1.125</v>
      </c>
      <c r="J312" s="2">
        <v>5.0999999999999996</v>
      </c>
      <c r="K312" s="2">
        <v>9.7200000000000006</v>
      </c>
      <c r="L312" s="2">
        <v>10.8</v>
      </c>
      <c r="M312" s="2">
        <v>3.8820000000000001</v>
      </c>
      <c r="N312" s="2">
        <v>10.5</v>
      </c>
      <c r="O312" s="2">
        <v>1.2</v>
      </c>
      <c r="P312" s="2">
        <v>1.01</v>
      </c>
      <c r="Q312" s="2">
        <v>2.4750000000000001</v>
      </c>
      <c r="R312" s="2">
        <f t="shared" si="14"/>
        <v>84.746000000000009</v>
      </c>
    </row>
    <row r="313" spans="1:18" x14ac:dyDescent="0.2">
      <c r="A313" s="1" t="s">
        <v>39</v>
      </c>
      <c r="B313" s="2">
        <v>85.77</v>
      </c>
      <c r="C313" s="1" t="s">
        <v>253</v>
      </c>
      <c r="E313" s="2">
        <v>26.94</v>
      </c>
      <c r="F313" s="2">
        <v>6.75</v>
      </c>
      <c r="G313" s="2">
        <v>5.31</v>
      </c>
      <c r="H313" s="2">
        <v>2.4359999999999999</v>
      </c>
      <c r="I313" s="2">
        <v>1.1399999999999999</v>
      </c>
      <c r="J313" s="2">
        <v>4.68</v>
      </c>
      <c r="K313" s="2">
        <v>7.74</v>
      </c>
      <c r="L313" s="2">
        <v>10.8</v>
      </c>
      <c r="M313" s="2">
        <v>3.8519999999999999</v>
      </c>
      <c r="N313" s="2">
        <v>11.4</v>
      </c>
      <c r="O313" s="2">
        <v>1.278</v>
      </c>
      <c r="P313" s="2">
        <v>1.01</v>
      </c>
      <c r="Q313" s="2">
        <v>2.4300000000000002</v>
      </c>
      <c r="R313" s="2">
        <f t="shared" si="14"/>
        <v>85.766000000000034</v>
      </c>
    </row>
    <row r="314" spans="1:18" x14ac:dyDescent="0.2">
      <c r="A314" s="1" t="s">
        <v>40</v>
      </c>
      <c r="B314" s="2">
        <v>89.221000000000004</v>
      </c>
      <c r="C314" s="1" t="s">
        <v>254</v>
      </c>
      <c r="E314" s="21">
        <v>28.26</v>
      </c>
      <c r="F314" s="21">
        <v>7.35</v>
      </c>
      <c r="G314" s="21">
        <v>6.21</v>
      </c>
      <c r="H314" s="21">
        <v>2.4420000000000002</v>
      </c>
      <c r="I314" s="21">
        <v>1.125</v>
      </c>
      <c r="J314" s="21">
        <v>5.28</v>
      </c>
      <c r="K314" s="21">
        <v>7.38</v>
      </c>
      <c r="L314" s="21">
        <v>10.8</v>
      </c>
      <c r="M314" s="21">
        <v>3.8339999999999996</v>
      </c>
      <c r="N314" s="21">
        <v>11.7</v>
      </c>
      <c r="O314" s="21">
        <v>1.38</v>
      </c>
      <c r="P314" s="21">
        <v>1</v>
      </c>
      <c r="Q314" s="21">
        <v>2.46</v>
      </c>
      <c r="R314" s="2">
        <f t="shared" si="14"/>
        <v>89.221000000000004</v>
      </c>
    </row>
    <row r="315" spans="1:18" x14ac:dyDescent="0.2">
      <c r="A315" s="1" t="s">
        <v>41</v>
      </c>
      <c r="B315" s="2">
        <v>92.927000000000007</v>
      </c>
      <c r="C315" s="1" t="s">
        <v>255</v>
      </c>
      <c r="E315" s="21">
        <v>28.86</v>
      </c>
      <c r="F315" s="21">
        <v>6.5250000000000004</v>
      </c>
      <c r="G315" s="21">
        <v>6.165</v>
      </c>
      <c r="H315" s="21">
        <v>2.3879999999999999</v>
      </c>
      <c r="I315" s="21">
        <v>1.17</v>
      </c>
      <c r="J315" s="21">
        <v>6.24</v>
      </c>
      <c r="K315" s="21">
        <v>9</v>
      </c>
      <c r="L315" s="21">
        <v>12</v>
      </c>
      <c r="M315" s="21">
        <v>3.8819999999999997</v>
      </c>
      <c r="N315" s="21">
        <v>11.625</v>
      </c>
      <c r="O315" s="21">
        <v>1.4820000000000002</v>
      </c>
      <c r="P315" s="21">
        <v>0.98</v>
      </c>
      <c r="Q315" s="21">
        <v>2.61</v>
      </c>
      <c r="R315" s="2">
        <f t="shared" si="14"/>
        <v>92.927000000000007</v>
      </c>
    </row>
    <row r="316" spans="1:18" x14ac:dyDescent="0.2">
      <c r="A316" s="1" t="s">
        <v>42</v>
      </c>
      <c r="B316" s="2">
        <v>94.227000000000004</v>
      </c>
      <c r="C316" s="1" t="s">
        <v>256</v>
      </c>
      <c r="E316" s="21">
        <v>28.8</v>
      </c>
      <c r="F316" s="21">
        <v>5.625</v>
      </c>
      <c r="G316" s="21">
        <v>6.03</v>
      </c>
      <c r="H316" s="21">
        <v>2.3580000000000001</v>
      </c>
      <c r="I316" s="21">
        <v>1.1850000000000001</v>
      </c>
      <c r="J316" s="21">
        <v>6.84</v>
      </c>
      <c r="K316" s="21">
        <v>10.71</v>
      </c>
      <c r="L316" s="21">
        <v>12</v>
      </c>
      <c r="M316" s="21">
        <v>3.8519999999999999</v>
      </c>
      <c r="N316" s="21">
        <v>11.775</v>
      </c>
      <c r="O316" s="21">
        <v>1.482</v>
      </c>
      <c r="P316" s="21">
        <v>0.96</v>
      </c>
      <c r="Q316" s="21">
        <v>2.61</v>
      </c>
      <c r="R316" s="2">
        <f t="shared" si="14"/>
        <v>94.227000000000004</v>
      </c>
    </row>
    <row r="317" spans="1:18" x14ac:dyDescent="0.2">
      <c r="A317" s="1" t="s">
        <v>43</v>
      </c>
      <c r="B317" s="20">
        <v>95.693999999999988</v>
      </c>
      <c r="C317" s="1" t="s">
        <v>257</v>
      </c>
      <c r="E317" s="21">
        <v>29.04</v>
      </c>
      <c r="F317" s="21">
        <v>5.25</v>
      </c>
      <c r="G317" s="21">
        <v>5.94</v>
      </c>
      <c r="H317" s="21">
        <v>2.3159999999999998</v>
      </c>
      <c r="I317" s="21">
        <v>1.1850000000000001</v>
      </c>
      <c r="J317" s="21">
        <v>6.84</v>
      </c>
      <c r="K317" s="21">
        <v>11.61</v>
      </c>
      <c r="L317" s="21">
        <v>12</v>
      </c>
      <c r="M317" s="21">
        <v>3.72</v>
      </c>
      <c r="N317" s="21">
        <v>12.6</v>
      </c>
      <c r="O317" s="21">
        <v>1.6380000000000001</v>
      </c>
      <c r="P317" s="21">
        <v>0.96</v>
      </c>
      <c r="Q317" s="21">
        <v>2.5950000000000002</v>
      </c>
      <c r="R317" s="2">
        <f t="shared" si="14"/>
        <v>95.693999999999988</v>
      </c>
    </row>
    <row r="318" spans="1:18" x14ac:dyDescent="0.2">
      <c r="A318" s="1" t="s">
        <v>44</v>
      </c>
      <c r="B318" s="2">
        <v>95.9</v>
      </c>
      <c r="C318" s="1" t="s">
        <v>258</v>
      </c>
      <c r="E318" s="21">
        <v>29.4</v>
      </c>
      <c r="F318" s="2">
        <v>5.0250000000000004</v>
      </c>
      <c r="G318" s="2">
        <v>5.85</v>
      </c>
      <c r="H318" s="2">
        <v>2.3879999999999999</v>
      </c>
      <c r="I318" s="2">
        <v>1.17</v>
      </c>
      <c r="J318" s="2">
        <v>6.54</v>
      </c>
      <c r="K318" s="2">
        <v>11.07</v>
      </c>
      <c r="L318" s="2">
        <v>12</v>
      </c>
      <c r="M318" s="2">
        <v>3.69</v>
      </c>
      <c r="N318" s="2">
        <v>13.725</v>
      </c>
      <c r="O318" s="2">
        <v>1.512</v>
      </c>
      <c r="P318" s="2">
        <v>0.99</v>
      </c>
      <c r="Q318" s="2">
        <v>2.5350000000000001</v>
      </c>
      <c r="R318" s="2">
        <f t="shared" si="14"/>
        <v>95.894999999999982</v>
      </c>
    </row>
    <row r="319" spans="1:18" ht="15" x14ac:dyDescent="0.2">
      <c r="D319" s="2"/>
      <c r="E319" s="22"/>
    </row>
    <row r="320" spans="1:18" ht="15" x14ac:dyDescent="0.2">
      <c r="E320" s="22"/>
    </row>
    <row r="321" spans="1:18" x14ac:dyDescent="0.2">
      <c r="A321" s="1">
        <v>2001</v>
      </c>
      <c r="R321" s="2"/>
    </row>
    <row r="322" spans="1:18" x14ac:dyDescent="0.2">
      <c r="A322" s="1" t="s">
        <v>33</v>
      </c>
      <c r="B322" s="2">
        <v>99.8</v>
      </c>
      <c r="C322" s="1" t="s">
        <v>259</v>
      </c>
      <c r="E322" s="2">
        <v>29.58</v>
      </c>
      <c r="F322" s="2">
        <v>4.875</v>
      </c>
      <c r="G322" s="2">
        <v>6.165</v>
      </c>
      <c r="H322" s="2">
        <v>2.6040000000000001</v>
      </c>
      <c r="I322" s="2">
        <v>1.2</v>
      </c>
      <c r="J322" s="2">
        <v>6.78</v>
      </c>
      <c r="K322" s="2">
        <v>13.59</v>
      </c>
      <c r="L322" s="2">
        <v>12</v>
      </c>
      <c r="M322" s="2">
        <v>3.78</v>
      </c>
      <c r="N322" s="2">
        <v>14.25</v>
      </c>
      <c r="O322" s="2">
        <v>1.452</v>
      </c>
      <c r="P322" s="2">
        <v>1</v>
      </c>
      <c r="Q322" s="2">
        <v>2.52</v>
      </c>
      <c r="R322" s="2">
        <f>SUM(E322:Q322)</f>
        <v>99.795999999999992</v>
      </c>
    </row>
    <row r="323" spans="1:18" x14ac:dyDescent="0.2">
      <c r="A323" s="1" t="s">
        <v>34</v>
      </c>
      <c r="B323" s="2">
        <v>100.85</v>
      </c>
      <c r="C323" s="1" t="s">
        <v>56</v>
      </c>
      <c r="E323" s="2">
        <v>29.1</v>
      </c>
      <c r="F323" s="2">
        <v>4.95</v>
      </c>
      <c r="G323" s="2">
        <v>6.4349999999999996</v>
      </c>
      <c r="H323" s="2">
        <v>2.6760000000000002</v>
      </c>
      <c r="I323" s="2">
        <v>1.2</v>
      </c>
      <c r="J323" s="2">
        <v>7.26</v>
      </c>
      <c r="K323" s="2">
        <v>15.12</v>
      </c>
      <c r="L323" s="2">
        <v>12</v>
      </c>
      <c r="M323" s="2">
        <v>3.7559999999999998</v>
      </c>
      <c r="N323" s="2">
        <v>13.35</v>
      </c>
      <c r="O323" s="2">
        <v>1.47</v>
      </c>
      <c r="P323" s="2">
        <v>1.03</v>
      </c>
      <c r="Q323" s="2">
        <v>2.5049999999999999</v>
      </c>
      <c r="R323" s="2">
        <f t="shared" ref="R323:R333" si="15">SUM(E323:Q323)</f>
        <v>100.852</v>
      </c>
    </row>
    <row r="324" spans="1:18" x14ac:dyDescent="0.2">
      <c r="A324" s="1" t="s">
        <v>35</v>
      </c>
      <c r="B324" s="20">
        <v>99.67</v>
      </c>
      <c r="C324" s="1" t="s">
        <v>260</v>
      </c>
      <c r="E324" s="2">
        <v>28.68</v>
      </c>
      <c r="F324" s="2">
        <v>5.625</v>
      </c>
      <c r="G324" s="2">
        <v>7.6050000000000004</v>
      </c>
      <c r="H324" s="2">
        <v>2.6339999999999995</v>
      </c>
      <c r="I324" s="2">
        <v>1.2</v>
      </c>
      <c r="J324" s="2">
        <v>8.58</v>
      </c>
      <c r="K324" s="2">
        <v>13.59</v>
      </c>
      <c r="L324" s="2">
        <v>12</v>
      </c>
      <c r="M324" s="2">
        <v>3.6479999999999997</v>
      </c>
      <c r="N324" s="2">
        <v>11.175000000000001</v>
      </c>
      <c r="O324" s="2">
        <v>1.47</v>
      </c>
      <c r="P324" s="2">
        <v>1</v>
      </c>
      <c r="Q324" s="2">
        <v>2.46</v>
      </c>
      <c r="R324" s="2">
        <f t="shared" si="15"/>
        <v>99.666999999999987</v>
      </c>
    </row>
    <row r="325" spans="1:18" x14ac:dyDescent="0.2">
      <c r="A325" s="1" t="s">
        <v>36</v>
      </c>
      <c r="B325" s="2">
        <v>103.74</v>
      </c>
      <c r="C325" s="1" t="s">
        <v>261</v>
      </c>
      <c r="D325" s="23"/>
      <c r="E325" s="2">
        <v>28.86</v>
      </c>
      <c r="F325" s="2">
        <v>6.0750000000000002</v>
      </c>
      <c r="G325" s="2">
        <v>8.01</v>
      </c>
      <c r="H325" s="2">
        <v>2.5379999999999998</v>
      </c>
      <c r="I325" s="2">
        <v>1.2150000000000001</v>
      </c>
      <c r="J325" s="2">
        <v>9.9</v>
      </c>
      <c r="K325" s="2">
        <v>15.84</v>
      </c>
      <c r="L325" s="2">
        <v>12</v>
      </c>
      <c r="M325" s="2">
        <v>3.5459999999999998</v>
      </c>
      <c r="N325" s="2">
        <v>10.725</v>
      </c>
      <c r="O325" s="2">
        <v>1.482</v>
      </c>
      <c r="P325" s="2">
        <v>1.03</v>
      </c>
      <c r="Q325" s="2">
        <v>2.52</v>
      </c>
      <c r="R325" s="2">
        <f t="shared" si="15"/>
        <v>103.741</v>
      </c>
    </row>
    <row r="326" spans="1:18" x14ac:dyDescent="0.2">
      <c r="A326" s="1" t="s">
        <v>37</v>
      </c>
      <c r="B326" s="2">
        <v>109.22</v>
      </c>
      <c r="C326" s="1" t="s">
        <v>262</v>
      </c>
      <c r="D326" s="23"/>
      <c r="E326" s="2">
        <v>28.98</v>
      </c>
      <c r="F326" s="2">
        <v>6.45</v>
      </c>
      <c r="G326" s="2">
        <v>7.9649999999999999</v>
      </c>
      <c r="H326" s="2">
        <v>2.5380000000000003</v>
      </c>
      <c r="I326" s="2">
        <v>1.26</v>
      </c>
      <c r="J326" s="2">
        <v>9.6</v>
      </c>
      <c r="K326" s="2">
        <v>17.91</v>
      </c>
      <c r="L326" s="2">
        <v>14.4</v>
      </c>
      <c r="M326" s="2">
        <v>3.444</v>
      </c>
      <c r="N326" s="2">
        <v>11.7</v>
      </c>
      <c r="O326" s="2">
        <v>1.4820000000000002</v>
      </c>
      <c r="P326" s="2">
        <v>1.03</v>
      </c>
      <c r="Q326" s="2">
        <v>2.46</v>
      </c>
      <c r="R326" s="2">
        <f t="shared" si="15"/>
        <v>109.21899999999999</v>
      </c>
    </row>
    <row r="327" spans="1:18" x14ac:dyDescent="0.2">
      <c r="A327" s="1" t="s">
        <v>38</v>
      </c>
      <c r="B327" s="2">
        <v>103.79</v>
      </c>
      <c r="C327" s="1" t="s">
        <v>263</v>
      </c>
      <c r="D327" s="23"/>
      <c r="E327" s="21">
        <v>28.86</v>
      </c>
      <c r="F327" s="21">
        <v>6.75</v>
      </c>
      <c r="G327" s="21">
        <v>8.19</v>
      </c>
      <c r="H327" s="21">
        <v>2.73</v>
      </c>
      <c r="I327" s="21">
        <v>1.29</v>
      </c>
      <c r="J327" s="21">
        <v>8.2799999999999994</v>
      </c>
      <c r="K327" s="21">
        <v>13.32</v>
      </c>
      <c r="L327" s="21">
        <v>14.4</v>
      </c>
      <c r="M327" s="21">
        <v>3.39</v>
      </c>
      <c r="N327" s="21">
        <v>11.7</v>
      </c>
      <c r="O327" s="21">
        <v>1.53</v>
      </c>
      <c r="P327" s="21">
        <v>1.05</v>
      </c>
      <c r="Q327" s="21">
        <v>2.4</v>
      </c>
      <c r="R327" s="2">
        <f t="shared" si="15"/>
        <v>103.89</v>
      </c>
    </row>
    <row r="328" spans="1:18" x14ac:dyDescent="0.2">
      <c r="A328" s="1" t="s">
        <v>39</v>
      </c>
      <c r="B328" s="2">
        <v>100.46</v>
      </c>
      <c r="C328" s="1" t="s">
        <v>264</v>
      </c>
      <c r="D328" s="23"/>
      <c r="E328" s="2">
        <v>28.86</v>
      </c>
      <c r="F328" s="2">
        <v>6.53</v>
      </c>
      <c r="G328" s="2">
        <v>8.4600000000000009</v>
      </c>
      <c r="H328" s="2">
        <v>2.84</v>
      </c>
      <c r="I328" s="2">
        <v>1.35</v>
      </c>
      <c r="J328" s="2">
        <v>6.12</v>
      </c>
      <c r="K328" s="2">
        <v>12.6</v>
      </c>
      <c r="L328" s="2">
        <v>14.4</v>
      </c>
      <c r="M328" s="2">
        <v>3.37</v>
      </c>
      <c r="N328" s="2">
        <v>10.8</v>
      </c>
      <c r="O328" s="2">
        <v>1.55</v>
      </c>
      <c r="P328" s="2">
        <v>1.1599999999999999</v>
      </c>
      <c r="Q328" s="2">
        <v>2.42</v>
      </c>
      <c r="R328" s="2">
        <f t="shared" si="15"/>
        <v>100.46</v>
      </c>
    </row>
    <row r="329" spans="1:18" x14ac:dyDescent="0.2">
      <c r="A329" s="1" t="s">
        <v>40</v>
      </c>
      <c r="B329" s="2">
        <v>98.53</v>
      </c>
      <c r="C329" s="1" t="s">
        <v>265</v>
      </c>
      <c r="D329" s="23"/>
      <c r="E329" s="21">
        <v>29.34</v>
      </c>
      <c r="F329" s="21">
        <v>6.23</v>
      </c>
      <c r="G329" s="21">
        <v>8.8699999999999992</v>
      </c>
      <c r="H329" s="21">
        <v>2.88</v>
      </c>
      <c r="I329" s="21">
        <v>1.44</v>
      </c>
      <c r="J329" s="21">
        <v>6.18</v>
      </c>
      <c r="K329" s="21">
        <v>10.8</v>
      </c>
      <c r="L329" s="21">
        <v>14.4</v>
      </c>
      <c r="M329" s="21">
        <v>3.35</v>
      </c>
      <c r="N329" s="21">
        <v>9.68</v>
      </c>
      <c r="O329" s="21">
        <v>1.4</v>
      </c>
      <c r="P329" s="21">
        <v>1.41</v>
      </c>
      <c r="Q329" s="21">
        <v>2.5499999999999998</v>
      </c>
      <c r="R329" s="2">
        <f t="shared" si="15"/>
        <v>98.529999999999987</v>
      </c>
    </row>
    <row r="330" spans="1:18" x14ac:dyDescent="0.2">
      <c r="A330" s="1" t="s">
        <v>41</v>
      </c>
      <c r="B330" s="2">
        <v>96.84</v>
      </c>
      <c r="C330" s="1" t="s">
        <v>266</v>
      </c>
      <c r="D330" s="23"/>
      <c r="E330" s="21">
        <v>29.4</v>
      </c>
      <c r="F330" s="21">
        <v>5.93</v>
      </c>
      <c r="G330" s="21">
        <v>9</v>
      </c>
      <c r="H330" s="21">
        <v>3.08</v>
      </c>
      <c r="I330" s="21">
        <v>1.52</v>
      </c>
      <c r="J330" s="21">
        <v>5.94</v>
      </c>
      <c r="K330" s="21">
        <v>8.82</v>
      </c>
      <c r="L330" s="21">
        <v>14.4</v>
      </c>
      <c r="M330" s="21">
        <v>3.33</v>
      </c>
      <c r="N330" s="21">
        <v>9.9</v>
      </c>
      <c r="O330" s="21">
        <v>1.45</v>
      </c>
      <c r="P330" s="21">
        <v>1.43</v>
      </c>
      <c r="Q330" s="21">
        <v>2.64</v>
      </c>
      <c r="R330" s="2">
        <f t="shared" si="15"/>
        <v>96.840000000000018</v>
      </c>
    </row>
    <row r="331" spans="1:18" x14ac:dyDescent="0.2">
      <c r="A331" s="1" t="s">
        <v>42</v>
      </c>
      <c r="B331" s="2">
        <v>98.44</v>
      </c>
      <c r="C331" s="1" t="s">
        <v>267</v>
      </c>
      <c r="D331" s="23"/>
      <c r="E331" s="21">
        <v>30.36</v>
      </c>
      <c r="F331" s="21">
        <v>5.7</v>
      </c>
      <c r="G331" s="21">
        <v>9.32</v>
      </c>
      <c r="H331" s="21">
        <v>3.37</v>
      </c>
      <c r="I331" s="21">
        <v>1.53</v>
      </c>
      <c r="J331" s="21">
        <v>5.82</v>
      </c>
      <c r="K331" s="21">
        <v>9.09</v>
      </c>
      <c r="L331" s="21">
        <v>14.4</v>
      </c>
      <c r="M331" s="21">
        <v>3.26</v>
      </c>
      <c r="N331" s="21">
        <v>10.050000000000001</v>
      </c>
      <c r="O331" s="21">
        <v>1.46</v>
      </c>
      <c r="P331" s="21">
        <v>1.44</v>
      </c>
      <c r="Q331" s="21">
        <v>2.64</v>
      </c>
      <c r="R331" s="2">
        <f t="shared" si="15"/>
        <v>98.44</v>
      </c>
    </row>
    <row r="332" spans="1:18" x14ac:dyDescent="0.2">
      <c r="A332" s="1" t="s">
        <v>43</v>
      </c>
      <c r="B332" s="20">
        <v>102.33</v>
      </c>
      <c r="C332" s="1" t="s">
        <v>268</v>
      </c>
      <c r="D332" s="23"/>
      <c r="E332" s="21">
        <v>31.8</v>
      </c>
      <c r="F332" s="21">
        <v>5.63</v>
      </c>
      <c r="G332" s="21">
        <v>9.4499999999999993</v>
      </c>
      <c r="H332" s="21">
        <v>3.46</v>
      </c>
      <c r="I332" s="21">
        <v>1.55</v>
      </c>
      <c r="J332" s="21">
        <v>5.0999999999999996</v>
      </c>
      <c r="K332" s="21">
        <v>9.99</v>
      </c>
      <c r="L332" s="21">
        <v>14.4</v>
      </c>
      <c r="M332" s="21">
        <v>3.25</v>
      </c>
      <c r="N332" s="21">
        <v>12.08</v>
      </c>
      <c r="O332" s="21">
        <v>1.46</v>
      </c>
      <c r="P332" s="21">
        <v>1.44</v>
      </c>
      <c r="Q332" s="21">
        <v>2.72</v>
      </c>
      <c r="R332" s="2">
        <f t="shared" si="15"/>
        <v>102.32999999999998</v>
      </c>
    </row>
    <row r="333" spans="1:18" x14ac:dyDescent="0.2">
      <c r="A333" s="1" t="s">
        <v>44</v>
      </c>
      <c r="B333" s="2">
        <v>105.36</v>
      </c>
      <c r="C333" s="1" t="s">
        <v>269</v>
      </c>
      <c r="D333" s="23"/>
      <c r="E333" s="21">
        <v>32.1</v>
      </c>
      <c r="F333" s="2">
        <v>5.63</v>
      </c>
      <c r="G333" s="2">
        <v>9.09</v>
      </c>
      <c r="H333" s="2">
        <v>3.43</v>
      </c>
      <c r="I333" s="2">
        <v>1.5</v>
      </c>
      <c r="J333" s="2">
        <v>5.34</v>
      </c>
      <c r="K333" s="2">
        <v>12.24</v>
      </c>
      <c r="L333" s="2">
        <v>15.6</v>
      </c>
      <c r="M333" s="2">
        <v>3.24</v>
      </c>
      <c r="N333" s="2">
        <v>11.55</v>
      </c>
      <c r="O333" s="2">
        <v>1.51</v>
      </c>
      <c r="P333" s="2">
        <v>1.4</v>
      </c>
      <c r="Q333" s="2">
        <v>2.73</v>
      </c>
      <c r="R333" s="2">
        <f t="shared" si="15"/>
        <v>105.36</v>
      </c>
    </row>
    <row r="334" spans="1:18" x14ac:dyDescent="0.2">
      <c r="D334" s="23"/>
    </row>
    <row r="335" spans="1:18" x14ac:dyDescent="0.2">
      <c r="D335" s="23"/>
    </row>
    <row r="336" spans="1:18" x14ac:dyDescent="0.2">
      <c r="A336" s="1">
        <v>2002</v>
      </c>
      <c r="R336" s="2"/>
    </row>
    <row r="337" spans="1:18" x14ac:dyDescent="0.2">
      <c r="A337" s="1" t="s">
        <v>33</v>
      </c>
      <c r="B337" s="2">
        <v>106.7</v>
      </c>
      <c r="C337" s="1" t="s">
        <v>270</v>
      </c>
      <c r="D337" s="2"/>
      <c r="E337" s="21">
        <v>32.1</v>
      </c>
      <c r="F337" s="21">
        <v>5.625</v>
      </c>
      <c r="G337" s="21">
        <v>9.3149999999999995</v>
      </c>
      <c r="H337" s="21">
        <v>3.4259999999999997</v>
      </c>
      <c r="I337" s="21">
        <v>1.5449999999999999</v>
      </c>
      <c r="J337" s="21">
        <v>5.28</v>
      </c>
      <c r="K337" s="21">
        <v>14.31</v>
      </c>
      <c r="L337" s="21">
        <v>15.6</v>
      </c>
      <c r="M337" s="21">
        <v>3.2339999999999995</v>
      </c>
      <c r="N337" s="21">
        <v>10.5</v>
      </c>
      <c r="O337" s="21">
        <v>1.59</v>
      </c>
      <c r="P337" s="21">
        <v>1.41</v>
      </c>
      <c r="Q337" s="21">
        <v>2.76</v>
      </c>
      <c r="R337" s="2">
        <f>SUM(E337:Q337)</f>
        <v>106.69499999999999</v>
      </c>
    </row>
    <row r="338" spans="1:18" x14ac:dyDescent="0.2">
      <c r="A338" s="1" t="s">
        <v>34</v>
      </c>
      <c r="B338" s="2">
        <v>109.3</v>
      </c>
      <c r="C338" s="1" t="s">
        <v>271</v>
      </c>
      <c r="D338" s="2"/>
      <c r="E338" s="21">
        <v>31.92</v>
      </c>
      <c r="F338" s="2">
        <v>5.85</v>
      </c>
      <c r="G338" s="2">
        <v>9.1349999999999998</v>
      </c>
      <c r="H338" s="2">
        <v>3.33</v>
      </c>
      <c r="I338" s="2">
        <v>1.5</v>
      </c>
      <c r="J338" s="2">
        <v>6.12</v>
      </c>
      <c r="K338" s="2">
        <v>16.649999999999999</v>
      </c>
      <c r="L338" s="2">
        <v>15.6</v>
      </c>
      <c r="M338" s="2">
        <v>3.198</v>
      </c>
      <c r="N338" s="2">
        <v>10.199999999999999</v>
      </c>
      <c r="O338" s="2">
        <v>1.548</v>
      </c>
      <c r="P338" s="2">
        <v>1.41</v>
      </c>
      <c r="Q338" s="2">
        <v>2.835</v>
      </c>
      <c r="R338" s="2">
        <f>SUM(E338:Q338)</f>
        <v>109.29599999999998</v>
      </c>
    </row>
    <row r="339" spans="1:18" x14ac:dyDescent="0.2">
      <c r="A339" s="1" t="s">
        <v>35</v>
      </c>
      <c r="B339" s="2">
        <v>109.31</v>
      </c>
      <c r="C339" s="1" t="s">
        <v>272</v>
      </c>
      <c r="E339" s="21">
        <v>31.8</v>
      </c>
      <c r="F339" s="2">
        <v>6.3</v>
      </c>
      <c r="G339" s="2">
        <v>9.3149999999999995</v>
      </c>
      <c r="H339" s="2">
        <v>3.2040000000000002</v>
      </c>
      <c r="I339" s="2">
        <v>1.47</v>
      </c>
      <c r="J339" s="2">
        <v>5.88</v>
      </c>
      <c r="K339" s="2">
        <v>16.2</v>
      </c>
      <c r="L339" s="2">
        <v>15.6</v>
      </c>
      <c r="M339" s="2">
        <v>3.21</v>
      </c>
      <c r="N339" s="2">
        <v>10.574999999999999</v>
      </c>
      <c r="O339" s="2">
        <v>1.518</v>
      </c>
      <c r="P339" s="2">
        <v>1.39</v>
      </c>
      <c r="Q339" s="2">
        <v>2.85</v>
      </c>
      <c r="R339" s="2">
        <f t="shared" ref="R339:R347" si="16">SUM(E339:Q339)</f>
        <v>109.31199999999998</v>
      </c>
    </row>
    <row r="340" spans="1:18" x14ac:dyDescent="0.2">
      <c r="A340" s="1" t="s">
        <v>36</v>
      </c>
      <c r="B340" s="2">
        <v>108.45</v>
      </c>
      <c r="C340" s="1" t="s">
        <v>273</v>
      </c>
      <c r="D340" s="21"/>
      <c r="E340" s="21">
        <v>31.2</v>
      </c>
      <c r="F340" s="21">
        <v>6.8250000000000002</v>
      </c>
      <c r="G340" s="2">
        <v>9.81</v>
      </c>
      <c r="H340" s="2">
        <v>3.1020000000000003</v>
      </c>
      <c r="I340" s="2">
        <v>1.4550000000000001</v>
      </c>
      <c r="J340" s="2">
        <v>6.36</v>
      </c>
      <c r="K340" s="2">
        <v>15.12</v>
      </c>
      <c r="L340" s="2">
        <v>15.6</v>
      </c>
      <c r="M340" s="2">
        <v>3.2339999999999995</v>
      </c>
      <c r="N340" s="2">
        <v>10.050000000000001</v>
      </c>
      <c r="O340" s="2">
        <v>1.47</v>
      </c>
      <c r="P340" s="2">
        <v>1.33</v>
      </c>
      <c r="Q340" s="2">
        <v>2.895</v>
      </c>
      <c r="R340" s="2">
        <f t="shared" si="16"/>
        <v>108.45099999999998</v>
      </c>
    </row>
    <row r="341" spans="1:18" x14ac:dyDescent="0.2">
      <c r="A341" s="1" t="s">
        <v>37</v>
      </c>
      <c r="B341" s="2">
        <v>107.31</v>
      </c>
      <c r="C341" s="1" t="s">
        <v>274</v>
      </c>
      <c r="D341" s="21"/>
      <c r="E341" s="2">
        <v>31.02</v>
      </c>
      <c r="F341" s="21">
        <v>7.35</v>
      </c>
      <c r="G341" s="2">
        <v>9.36</v>
      </c>
      <c r="H341" s="2">
        <v>3.1320000000000001</v>
      </c>
      <c r="I341" s="2">
        <v>1.44</v>
      </c>
      <c r="J341" s="2">
        <v>7.62</v>
      </c>
      <c r="K341" s="2">
        <v>14.4</v>
      </c>
      <c r="L341" s="2">
        <v>15.6</v>
      </c>
      <c r="M341" s="2">
        <v>3.2160000000000002</v>
      </c>
      <c r="N341" s="2">
        <v>8.5500000000000007</v>
      </c>
      <c r="O341" s="2">
        <v>1.4219999999999999</v>
      </c>
      <c r="P341" s="2">
        <v>1.33</v>
      </c>
      <c r="Q341" s="2">
        <v>2.8650000000000002</v>
      </c>
      <c r="R341" s="2">
        <f t="shared" si="16"/>
        <v>107.30499999999996</v>
      </c>
    </row>
    <row r="342" spans="1:18" x14ac:dyDescent="0.2">
      <c r="A342" s="1" t="s">
        <v>38</v>
      </c>
      <c r="B342" s="2">
        <v>105.72</v>
      </c>
      <c r="C342" s="1" t="s">
        <v>275</v>
      </c>
      <c r="D342" s="21"/>
      <c r="E342" s="2">
        <v>31.02</v>
      </c>
      <c r="F342" s="21">
        <v>7.4249999999999998</v>
      </c>
      <c r="G342" s="2">
        <v>9.4049999999999994</v>
      </c>
      <c r="H342" s="2">
        <v>3.2339999999999995</v>
      </c>
      <c r="I342" s="2">
        <v>1.4850000000000001</v>
      </c>
      <c r="J342" s="2">
        <v>6.78</v>
      </c>
      <c r="K342" s="2">
        <v>13.77</v>
      </c>
      <c r="L342" s="2">
        <v>15.6</v>
      </c>
      <c r="M342" s="2">
        <v>3.15</v>
      </c>
      <c r="N342" s="2">
        <v>8.1</v>
      </c>
      <c r="O342" s="2">
        <v>1.3980000000000001</v>
      </c>
      <c r="P342" s="2">
        <v>1.49</v>
      </c>
      <c r="Q342" s="2">
        <v>2.8650000000000002</v>
      </c>
      <c r="R342" s="2">
        <f t="shared" si="16"/>
        <v>105.72199999999998</v>
      </c>
    </row>
    <row r="343" spans="1:18" x14ac:dyDescent="0.2">
      <c r="A343" s="1" t="s">
        <v>39</v>
      </c>
      <c r="B343" s="2">
        <v>108.49</v>
      </c>
      <c r="C343" s="1" t="s">
        <v>276</v>
      </c>
      <c r="D343" s="21"/>
      <c r="E343" s="2">
        <v>30.96</v>
      </c>
      <c r="F343" s="21">
        <v>7.2</v>
      </c>
      <c r="G343" s="2">
        <v>9.8550000000000004</v>
      </c>
      <c r="H343" s="2">
        <v>3.3119999999999998</v>
      </c>
      <c r="I343" s="2">
        <v>1.5449999999999999</v>
      </c>
      <c r="J343" s="2">
        <v>7.08</v>
      </c>
      <c r="K343" s="2">
        <v>14.4</v>
      </c>
      <c r="L343" s="2">
        <v>16.8</v>
      </c>
      <c r="M343" s="2">
        <v>3.198</v>
      </c>
      <c r="N343" s="2">
        <v>8.3249999999999993</v>
      </c>
      <c r="O343" s="2">
        <v>1.3320000000000001</v>
      </c>
      <c r="P343" s="2">
        <v>1.57</v>
      </c>
      <c r="Q343" s="2">
        <v>2.91</v>
      </c>
      <c r="R343" s="2">
        <f t="shared" si="16"/>
        <v>108.48699999999998</v>
      </c>
    </row>
    <row r="344" spans="1:18" x14ac:dyDescent="0.2">
      <c r="A344" s="1" t="s">
        <v>40</v>
      </c>
      <c r="B344" s="2">
        <v>107.91</v>
      </c>
      <c r="C344" s="1" t="s">
        <v>277</v>
      </c>
      <c r="D344" s="21"/>
      <c r="E344" s="2">
        <v>31.38</v>
      </c>
      <c r="F344" s="21">
        <v>7.2</v>
      </c>
      <c r="G344" s="2">
        <v>10.08</v>
      </c>
      <c r="H344" s="2">
        <v>3.4559999999999995</v>
      </c>
      <c r="I344" s="2">
        <v>1.77</v>
      </c>
      <c r="J344" s="2">
        <v>6.12</v>
      </c>
      <c r="K344" s="2">
        <v>11.88</v>
      </c>
      <c r="L344" s="2">
        <v>18</v>
      </c>
      <c r="M344" s="2">
        <v>3.12</v>
      </c>
      <c r="N344" s="2">
        <v>8.7750000000000004</v>
      </c>
      <c r="O344" s="2">
        <v>1.3559999999999999</v>
      </c>
      <c r="P344" s="2">
        <v>1.82</v>
      </c>
      <c r="Q344" s="2">
        <v>2.9550000000000001</v>
      </c>
      <c r="R344" s="2">
        <f t="shared" si="16"/>
        <v>107.91199999999999</v>
      </c>
    </row>
    <row r="345" spans="1:18" x14ac:dyDescent="0.2">
      <c r="A345" s="1" t="s">
        <v>41</v>
      </c>
      <c r="B345" s="2">
        <v>112.57</v>
      </c>
      <c r="C345" s="1" t="s">
        <v>278</v>
      </c>
      <c r="D345" s="21"/>
      <c r="E345" s="2">
        <v>31.92</v>
      </c>
      <c r="F345" s="21">
        <v>7.2</v>
      </c>
      <c r="G345" s="2">
        <v>9.99</v>
      </c>
      <c r="H345" s="2">
        <v>3.78</v>
      </c>
      <c r="I345" s="2">
        <v>1.86</v>
      </c>
      <c r="J345" s="2">
        <v>5.4</v>
      </c>
      <c r="K345" s="2">
        <v>13.5</v>
      </c>
      <c r="L345" s="2">
        <v>18</v>
      </c>
      <c r="M345" s="2">
        <v>3.1080000000000001</v>
      </c>
      <c r="N345" s="2">
        <v>11.475</v>
      </c>
      <c r="O345" s="2">
        <v>1.296</v>
      </c>
      <c r="P345" s="2">
        <v>1.97</v>
      </c>
      <c r="Q345" s="2">
        <v>3.0750000000000002</v>
      </c>
      <c r="R345" s="2">
        <f t="shared" si="16"/>
        <v>112.57400000000001</v>
      </c>
    </row>
    <row r="346" spans="1:18" x14ac:dyDescent="0.2">
      <c r="A346" s="1" t="s">
        <v>42</v>
      </c>
      <c r="B346" s="2">
        <v>119.46</v>
      </c>
      <c r="C346" s="1" t="s">
        <v>279</v>
      </c>
      <c r="D346" s="21"/>
      <c r="E346" s="2">
        <v>33.54</v>
      </c>
      <c r="F346" s="21">
        <v>7.2750000000000004</v>
      </c>
      <c r="G346" s="2">
        <v>10.125</v>
      </c>
      <c r="H346" s="2">
        <v>4.1760000000000002</v>
      </c>
      <c r="I346" s="2">
        <v>2.2050000000000001</v>
      </c>
      <c r="J346" s="2">
        <v>5.46</v>
      </c>
      <c r="K346" s="2">
        <v>13.32</v>
      </c>
      <c r="L346" s="2">
        <v>21.6</v>
      </c>
      <c r="M346" s="2">
        <v>3.1140000000000003</v>
      </c>
      <c r="N346" s="2">
        <v>11.4</v>
      </c>
      <c r="O346" s="2">
        <v>1.524</v>
      </c>
      <c r="P346" s="2">
        <v>2.23</v>
      </c>
      <c r="Q346" s="2">
        <v>3.4950000000000001</v>
      </c>
      <c r="R346" s="2">
        <f t="shared" si="16"/>
        <v>119.46400000000001</v>
      </c>
    </row>
    <row r="347" spans="1:18" x14ac:dyDescent="0.2">
      <c r="A347" s="1" t="s">
        <v>43</v>
      </c>
      <c r="B347" s="2">
        <v>131.9</v>
      </c>
      <c r="C347" s="1" t="s">
        <v>280</v>
      </c>
      <c r="D347" s="21"/>
      <c r="E347" s="21">
        <v>34.74</v>
      </c>
      <c r="F347" s="21">
        <v>7.4249999999999998</v>
      </c>
      <c r="G347" s="2">
        <v>10.574999999999999</v>
      </c>
      <c r="H347" s="2">
        <v>4.71</v>
      </c>
      <c r="I347" s="2">
        <v>2.46</v>
      </c>
      <c r="J347" s="2">
        <v>5.58</v>
      </c>
      <c r="K347" s="2">
        <v>17.64</v>
      </c>
      <c r="L347" s="2">
        <v>22.8</v>
      </c>
      <c r="M347" s="2">
        <v>3.1920000000000002</v>
      </c>
      <c r="N347" s="2">
        <v>13.35</v>
      </c>
      <c r="O347" s="2">
        <v>3.3450000000000002</v>
      </c>
      <c r="P347" s="2">
        <v>2.33</v>
      </c>
      <c r="Q347" s="2">
        <v>3.75</v>
      </c>
      <c r="R347" s="2">
        <f t="shared" si="16"/>
        <v>131.89699999999999</v>
      </c>
    </row>
    <row r="348" spans="1:18" x14ac:dyDescent="0.2">
      <c r="A348" s="1" t="s">
        <v>44</v>
      </c>
      <c r="B348" s="2">
        <v>132.4</v>
      </c>
      <c r="C348" s="1" t="s">
        <v>276</v>
      </c>
      <c r="D348" s="21"/>
      <c r="E348" s="21">
        <v>35.64</v>
      </c>
      <c r="F348" s="2">
        <v>7.65</v>
      </c>
      <c r="G348" s="2">
        <v>12.015000000000001</v>
      </c>
      <c r="H348" s="2">
        <v>4.8059999999999992</v>
      </c>
      <c r="I348" s="2">
        <v>2.4750000000000001</v>
      </c>
      <c r="J348" s="2">
        <v>6.18</v>
      </c>
      <c r="K348" s="2">
        <v>13.5</v>
      </c>
      <c r="L348" s="2">
        <v>22.8</v>
      </c>
      <c r="M348" s="2">
        <v>3.198</v>
      </c>
      <c r="N348" s="2">
        <v>14.475</v>
      </c>
      <c r="O348" s="2">
        <v>3.3480000000000003</v>
      </c>
      <c r="P348" s="2">
        <v>2.4</v>
      </c>
      <c r="Q348" s="2">
        <v>3.915</v>
      </c>
      <c r="R348" s="2">
        <f>SUM(E348:Q348)</f>
        <v>132.40199999999996</v>
      </c>
    </row>
    <row r="349" spans="1:18" x14ac:dyDescent="0.2">
      <c r="D349" s="21"/>
      <c r="E349" s="21"/>
      <c r="F349" s="21"/>
      <c r="R349" s="2"/>
    </row>
    <row r="350" spans="1:18" x14ac:dyDescent="0.2">
      <c r="D350" s="21"/>
      <c r="F350" s="21"/>
    </row>
    <row r="351" spans="1:18" x14ac:dyDescent="0.2">
      <c r="A351" s="1">
        <v>2003</v>
      </c>
      <c r="E351" s="21"/>
      <c r="R351" s="2"/>
    </row>
    <row r="352" spans="1:18" x14ac:dyDescent="0.2">
      <c r="A352" s="1" t="s">
        <v>33</v>
      </c>
      <c r="B352" s="2">
        <v>140.6</v>
      </c>
      <c r="C352" s="1" t="s">
        <v>281</v>
      </c>
      <c r="D352" s="2"/>
      <c r="E352" s="21">
        <v>35.880000000000003</v>
      </c>
      <c r="F352" s="2">
        <v>7.73</v>
      </c>
      <c r="G352" s="2">
        <v>12.47</v>
      </c>
      <c r="H352" s="2">
        <v>4.8099999999999996</v>
      </c>
      <c r="I352" s="2">
        <v>2.4900000000000002</v>
      </c>
      <c r="J352" s="2">
        <v>7.86</v>
      </c>
      <c r="K352" s="2">
        <v>17.28</v>
      </c>
      <c r="L352" s="2">
        <v>22.8</v>
      </c>
      <c r="M352" s="2">
        <v>3.22</v>
      </c>
      <c r="N352" s="2">
        <v>16.13</v>
      </c>
      <c r="O352" s="2">
        <v>3.46</v>
      </c>
      <c r="P352" s="2">
        <v>2.4700000000000002</v>
      </c>
      <c r="Q352" s="2">
        <v>4.0199999999999996</v>
      </c>
      <c r="R352" s="2">
        <f>SUM(E352:Q352)</f>
        <v>140.62000000000003</v>
      </c>
    </row>
    <row r="353" spans="1:18" x14ac:dyDescent="0.2">
      <c r="A353" s="1" t="s">
        <v>34</v>
      </c>
      <c r="B353" s="2">
        <v>143.38999999999999</v>
      </c>
      <c r="C353" s="1" t="s">
        <v>282</v>
      </c>
      <c r="D353" s="2"/>
      <c r="E353" s="21">
        <v>34.32</v>
      </c>
      <c r="F353" s="21">
        <v>7.58</v>
      </c>
      <c r="G353" s="21">
        <v>13.19</v>
      </c>
      <c r="H353" s="21">
        <v>4.75</v>
      </c>
      <c r="I353" s="21">
        <v>2.4500000000000002</v>
      </c>
      <c r="J353" s="21">
        <v>9</v>
      </c>
      <c r="K353" s="21">
        <v>20.16</v>
      </c>
      <c r="L353" s="21">
        <v>22.8</v>
      </c>
      <c r="M353" s="21">
        <v>3.53</v>
      </c>
      <c r="N353" s="21">
        <v>15.45</v>
      </c>
      <c r="O353" s="21">
        <v>3.59</v>
      </c>
      <c r="P353" s="21">
        <v>2.5</v>
      </c>
      <c r="Q353" s="21">
        <v>4.08</v>
      </c>
      <c r="R353" s="2">
        <f>SUM(E353:Q353)</f>
        <v>143.4</v>
      </c>
    </row>
    <row r="354" spans="1:18" x14ac:dyDescent="0.2">
      <c r="A354" s="1" t="s">
        <v>35</v>
      </c>
      <c r="B354" s="2">
        <v>147.65</v>
      </c>
      <c r="C354" s="1" t="s">
        <v>283</v>
      </c>
      <c r="E354" s="21"/>
      <c r="R354" s="2"/>
    </row>
    <row r="355" spans="1:18" x14ac:dyDescent="0.2">
      <c r="A355" s="1" t="s">
        <v>36</v>
      </c>
      <c r="B355" s="2">
        <v>150.52000000000001</v>
      </c>
      <c r="C355" s="1" t="s">
        <v>284</v>
      </c>
      <c r="D355" s="21"/>
      <c r="E355" s="21"/>
      <c r="F355" s="21"/>
      <c r="R355" s="2"/>
    </row>
    <row r="356" spans="1:18" x14ac:dyDescent="0.2">
      <c r="A356" s="1" t="s">
        <v>37</v>
      </c>
      <c r="B356" s="2">
        <v>145.5</v>
      </c>
      <c r="C356" s="1" t="s">
        <v>285</v>
      </c>
      <c r="D356" s="21"/>
      <c r="F356" s="21"/>
      <c r="R356" s="2"/>
    </row>
    <row r="357" spans="1:18" x14ac:dyDescent="0.2">
      <c r="A357" s="1" t="s">
        <v>38</v>
      </c>
      <c r="B357" s="2">
        <v>136.04</v>
      </c>
      <c r="C357" s="1" t="s">
        <v>286</v>
      </c>
      <c r="D357" s="21"/>
      <c r="F357" s="21"/>
      <c r="R357" s="2"/>
    </row>
    <row r="358" spans="1:18" x14ac:dyDescent="0.2">
      <c r="A358" s="1" t="s">
        <v>39</v>
      </c>
      <c r="B358" s="2">
        <v>130.19999999999999</v>
      </c>
      <c r="C358" s="1" t="s">
        <v>287</v>
      </c>
      <c r="D358" s="21"/>
      <c r="F358" s="21"/>
      <c r="R358" s="2"/>
    </row>
    <row r="359" spans="1:18" x14ac:dyDescent="0.2">
      <c r="A359" s="1" t="s">
        <v>40</v>
      </c>
      <c r="B359" s="2">
        <v>125.43</v>
      </c>
      <c r="C359" s="1" t="s">
        <v>288</v>
      </c>
      <c r="D359" s="21"/>
      <c r="F359" s="21"/>
      <c r="R359" s="2"/>
    </row>
    <row r="360" spans="1:18" x14ac:dyDescent="0.2">
      <c r="A360" s="1" t="s">
        <v>41</v>
      </c>
      <c r="B360" s="2">
        <v>125.38</v>
      </c>
      <c r="C360" s="1" t="s">
        <v>289</v>
      </c>
      <c r="D360" s="21"/>
      <c r="F360" s="21"/>
      <c r="R360" s="2"/>
    </row>
    <row r="361" spans="1:18" x14ac:dyDescent="0.2">
      <c r="A361" s="1" t="s">
        <v>42</v>
      </c>
      <c r="B361" s="2">
        <v>131.71</v>
      </c>
      <c r="C361" s="1" t="s">
        <v>290</v>
      </c>
      <c r="D361" s="21"/>
      <c r="F361" s="21"/>
      <c r="R361" s="2"/>
    </row>
    <row r="362" spans="1:18" x14ac:dyDescent="0.2">
      <c r="A362" s="1" t="s">
        <v>43</v>
      </c>
      <c r="B362" s="2">
        <v>134.38999999999999</v>
      </c>
      <c r="C362" s="1" t="s">
        <v>291</v>
      </c>
      <c r="D362" s="21"/>
      <c r="E362" s="21"/>
      <c r="F362" s="21"/>
      <c r="R362" s="2"/>
    </row>
    <row r="363" spans="1:18" x14ac:dyDescent="0.2">
      <c r="A363" s="1" t="s">
        <v>44</v>
      </c>
      <c r="D363" s="21"/>
      <c r="E363" s="21"/>
      <c r="R363" s="2"/>
    </row>
    <row r="366" spans="1:18" ht="22.5" x14ac:dyDescent="0.25">
      <c r="A366" s="24" t="s">
        <v>6</v>
      </c>
      <c r="C366" s="25"/>
      <c r="D366" s="25" t="s">
        <v>7</v>
      </c>
      <c r="E366" s="26" t="s">
        <v>8</v>
      </c>
      <c r="F366" s="14" t="s">
        <v>9</v>
      </c>
      <c r="G366" s="14" t="s">
        <v>10</v>
      </c>
      <c r="H366" s="14" t="s">
        <v>11</v>
      </c>
      <c r="I366" s="14" t="s">
        <v>12</v>
      </c>
      <c r="J366" s="14" t="s">
        <v>13</v>
      </c>
      <c r="K366" s="14" t="s">
        <v>14</v>
      </c>
      <c r="L366" s="14" t="s">
        <v>15</v>
      </c>
      <c r="M366" s="14" t="s">
        <v>16</v>
      </c>
      <c r="N366" s="14" t="s">
        <v>17</v>
      </c>
      <c r="O366" s="14" t="s">
        <v>18</v>
      </c>
      <c r="P366" s="14" t="s">
        <v>19</v>
      </c>
      <c r="Q366" s="14" t="s">
        <v>20</v>
      </c>
      <c r="R366"/>
    </row>
    <row r="367" spans="1:18" ht="22.5" x14ac:dyDescent="0.25">
      <c r="B367" s="14" t="s">
        <v>21</v>
      </c>
      <c r="C367" s="12" t="s">
        <v>22</v>
      </c>
      <c r="D367" s="12" t="s">
        <v>23</v>
      </c>
      <c r="E367" s="14" t="s">
        <v>24</v>
      </c>
      <c r="F367" s="14" t="s">
        <v>25</v>
      </c>
      <c r="G367" s="14" t="s">
        <v>26</v>
      </c>
      <c r="H367" s="14" t="s">
        <v>27</v>
      </c>
      <c r="I367" s="14" t="s">
        <v>28</v>
      </c>
      <c r="J367" s="14" t="s">
        <v>24</v>
      </c>
      <c r="K367" s="14" t="s">
        <v>29</v>
      </c>
      <c r="L367" s="14" t="s">
        <v>24</v>
      </c>
      <c r="M367" s="14" t="s">
        <v>30</v>
      </c>
      <c r="N367" s="14" t="s">
        <v>25</v>
      </c>
      <c r="O367" s="14" t="s">
        <v>27</v>
      </c>
      <c r="P367" s="14" t="s">
        <v>31</v>
      </c>
      <c r="Q367" s="14" t="s">
        <v>32</v>
      </c>
      <c r="R367"/>
    </row>
    <row r="368" spans="1:18" x14ac:dyDescent="0.2">
      <c r="A368" s="1" t="s">
        <v>33</v>
      </c>
      <c r="B368" s="2">
        <v>145.93</v>
      </c>
      <c r="C368" s="1" t="s">
        <v>292</v>
      </c>
      <c r="D368" s="2"/>
      <c r="E368" s="21">
        <v>39.9</v>
      </c>
      <c r="F368" s="2">
        <v>7.8</v>
      </c>
      <c r="G368" s="2">
        <v>10.4</v>
      </c>
      <c r="H368" s="2">
        <v>6.24</v>
      </c>
      <c r="I368" s="2">
        <v>2.0099999999999998</v>
      </c>
      <c r="J368" s="2">
        <v>5.52</v>
      </c>
      <c r="K368" s="2">
        <v>22.68</v>
      </c>
      <c r="L368" s="2">
        <v>20.399999999999999</v>
      </c>
      <c r="M368" s="2">
        <v>4.2699999999999996</v>
      </c>
      <c r="N368" s="2">
        <v>18.23</v>
      </c>
      <c r="O368" s="2">
        <v>1.94</v>
      </c>
      <c r="P368" s="2">
        <v>2.31</v>
      </c>
      <c r="Q368" s="2">
        <v>4.25</v>
      </c>
      <c r="R368" s="2">
        <v>145.94999999999999</v>
      </c>
    </row>
    <row r="369" spans="1:18" x14ac:dyDescent="0.2">
      <c r="A369" s="1" t="s">
        <v>34</v>
      </c>
      <c r="B369" s="2">
        <v>143.08000000000001</v>
      </c>
      <c r="C369" s="1" t="s">
        <v>293</v>
      </c>
      <c r="D369" s="2"/>
      <c r="E369" s="21">
        <v>39.479999999999997</v>
      </c>
      <c r="F369" s="21">
        <v>7.65</v>
      </c>
      <c r="G369" s="21">
        <v>10.8</v>
      </c>
      <c r="H369" s="21">
        <v>6.05</v>
      </c>
      <c r="I369" s="21">
        <v>2.04</v>
      </c>
      <c r="J369" s="21">
        <v>6.24</v>
      </c>
      <c r="K369" s="21">
        <v>19.25</v>
      </c>
      <c r="L369" s="21">
        <v>20.399999999999999</v>
      </c>
      <c r="M369" s="21">
        <v>4.25</v>
      </c>
      <c r="N369" s="21">
        <v>18.53</v>
      </c>
      <c r="O369" s="21">
        <v>1.78</v>
      </c>
      <c r="P369" s="21">
        <v>2.39</v>
      </c>
      <c r="Q369" s="21">
        <v>4.22</v>
      </c>
      <c r="R369" s="2">
        <v>143.08000000000001</v>
      </c>
    </row>
    <row r="370" spans="1:18" x14ac:dyDescent="0.2">
      <c r="A370" s="1" t="s">
        <v>35</v>
      </c>
      <c r="B370" s="2">
        <v>141.62</v>
      </c>
      <c r="C370" s="1" t="s">
        <v>294</v>
      </c>
      <c r="E370" s="21">
        <v>39.18</v>
      </c>
      <c r="F370" s="2">
        <v>7.95</v>
      </c>
      <c r="G370" s="2">
        <v>9.9</v>
      </c>
      <c r="H370" s="2">
        <v>5.85</v>
      </c>
      <c r="I370" s="2">
        <v>2.06</v>
      </c>
      <c r="J370" s="2">
        <v>6</v>
      </c>
      <c r="K370" s="2">
        <v>20.07</v>
      </c>
      <c r="L370" s="2">
        <v>20.399999999999999</v>
      </c>
      <c r="M370" s="2">
        <v>4.72</v>
      </c>
      <c r="N370" s="2">
        <v>16.88</v>
      </c>
      <c r="O370" s="2">
        <v>1.76</v>
      </c>
      <c r="P370" s="2">
        <v>2.5499999999999998</v>
      </c>
      <c r="Q370" s="2">
        <v>4.3099999999999996</v>
      </c>
      <c r="R370" s="2">
        <v>141.63</v>
      </c>
    </row>
    <row r="371" spans="1:18" x14ac:dyDescent="0.2">
      <c r="A371" s="1" t="s">
        <v>36</v>
      </c>
      <c r="B371" s="2">
        <v>139.72999999999999</v>
      </c>
      <c r="C371" s="1" t="s">
        <v>295</v>
      </c>
      <c r="D371" s="21"/>
      <c r="E371" s="21">
        <v>38.82</v>
      </c>
      <c r="F371" s="21">
        <v>8.48</v>
      </c>
      <c r="G371" s="2">
        <v>9.99</v>
      </c>
      <c r="H371" s="2">
        <v>5.71</v>
      </c>
      <c r="I371" s="2">
        <v>2.09</v>
      </c>
      <c r="J371" s="2">
        <v>6.96</v>
      </c>
      <c r="K371" s="2">
        <v>17.37</v>
      </c>
      <c r="L371" s="2">
        <v>20.399999999999999</v>
      </c>
      <c r="M371" s="2">
        <v>4.78</v>
      </c>
      <c r="N371" s="2">
        <v>16.13</v>
      </c>
      <c r="O371" s="2">
        <v>2.09</v>
      </c>
      <c r="P371" s="2">
        <v>2.56</v>
      </c>
      <c r="Q371" s="2">
        <v>4.37</v>
      </c>
      <c r="R371" s="2">
        <v>139.75</v>
      </c>
    </row>
    <row r="372" spans="1:18" x14ac:dyDescent="0.2">
      <c r="A372" s="1" t="s">
        <v>37</v>
      </c>
      <c r="B372" s="2">
        <v>141.63</v>
      </c>
      <c r="C372" s="1" t="s">
        <v>296</v>
      </c>
      <c r="D372" s="21"/>
      <c r="E372" s="2">
        <v>38.46</v>
      </c>
      <c r="F372" s="21">
        <v>8.7799999999999994</v>
      </c>
      <c r="G372" s="2">
        <v>9.86</v>
      </c>
      <c r="H372" s="2">
        <v>5.71</v>
      </c>
      <c r="I372" s="2">
        <v>2.1</v>
      </c>
      <c r="J372" s="2">
        <v>7.8</v>
      </c>
      <c r="K372" s="2">
        <v>18</v>
      </c>
      <c r="L372" s="2">
        <v>20.399999999999999</v>
      </c>
      <c r="M372" s="2">
        <v>4.7300000000000004</v>
      </c>
      <c r="N372" s="2">
        <v>16.73</v>
      </c>
      <c r="O372" s="2">
        <v>2.0299999999999998</v>
      </c>
      <c r="P372" s="2">
        <v>2.5299999999999998</v>
      </c>
      <c r="Q372" s="2">
        <v>4.5199999999999996</v>
      </c>
      <c r="R372" s="2">
        <v>141.65</v>
      </c>
    </row>
    <row r="373" spans="1:18" x14ac:dyDescent="0.2">
      <c r="A373" s="1" t="s">
        <v>38</v>
      </c>
      <c r="B373" s="2">
        <v>148.69</v>
      </c>
      <c r="C373" s="1" t="s">
        <v>297</v>
      </c>
      <c r="D373" s="21"/>
      <c r="E373" s="2">
        <v>38.94</v>
      </c>
      <c r="F373" s="21">
        <v>9.6</v>
      </c>
      <c r="G373" s="2">
        <v>9.77</v>
      </c>
      <c r="H373" s="2">
        <v>5.65</v>
      </c>
      <c r="I373" s="2">
        <v>2.19</v>
      </c>
      <c r="J373" s="2">
        <v>8.16</v>
      </c>
      <c r="K373" s="2">
        <v>22.05</v>
      </c>
      <c r="L373" s="2">
        <v>21.6</v>
      </c>
      <c r="M373" s="2">
        <v>4.67</v>
      </c>
      <c r="N373" s="2">
        <v>17.03</v>
      </c>
      <c r="O373" s="2">
        <v>2.15</v>
      </c>
      <c r="P373" s="2">
        <v>2.44</v>
      </c>
      <c r="Q373" s="2">
        <v>4.46</v>
      </c>
      <c r="R373" s="2">
        <v>148.71</v>
      </c>
    </row>
    <row r="374" spans="1:18" x14ac:dyDescent="0.2">
      <c r="A374" s="1" t="s">
        <v>39</v>
      </c>
      <c r="B374" s="2">
        <v>150.33000000000001</v>
      </c>
      <c r="C374" s="1" t="s">
        <v>298</v>
      </c>
      <c r="D374" s="21"/>
      <c r="E374" s="2">
        <v>40.68</v>
      </c>
      <c r="F374" s="21">
        <v>10.43</v>
      </c>
      <c r="G374" s="2">
        <v>9.5</v>
      </c>
      <c r="H374" s="2">
        <v>5.54</v>
      </c>
      <c r="I374" s="2">
        <v>2.31</v>
      </c>
      <c r="J374" s="2">
        <v>9.3000000000000007</v>
      </c>
      <c r="K374" s="2">
        <v>17.64</v>
      </c>
      <c r="L374" s="2">
        <v>22.8</v>
      </c>
      <c r="M374" s="2">
        <v>4.72</v>
      </c>
      <c r="N374" s="2">
        <v>18.75</v>
      </c>
      <c r="O374" s="2">
        <v>2.02</v>
      </c>
      <c r="P374" s="2">
        <v>2.29</v>
      </c>
      <c r="Q374" s="2">
        <v>4.37</v>
      </c>
      <c r="R374" s="2">
        <v>150.35</v>
      </c>
    </row>
    <row r="375" spans="1:18" x14ac:dyDescent="0.2">
      <c r="A375" s="1" t="s">
        <v>40</v>
      </c>
      <c r="B375" s="2">
        <v>158.47</v>
      </c>
      <c r="C375" s="1" t="s">
        <v>299</v>
      </c>
      <c r="D375" s="21"/>
      <c r="E375" s="2">
        <v>40.74</v>
      </c>
      <c r="F375" s="21">
        <v>10.43</v>
      </c>
      <c r="G375" s="2">
        <v>9.68</v>
      </c>
      <c r="H375" s="2">
        <v>5.45</v>
      </c>
      <c r="I375" s="2">
        <v>2.2999999999999998</v>
      </c>
      <c r="J375" s="2">
        <v>10.74</v>
      </c>
      <c r="K375" s="2">
        <v>22.86</v>
      </c>
      <c r="L375" s="2">
        <v>22.8</v>
      </c>
      <c r="M375" s="2">
        <v>4.72</v>
      </c>
      <c r="N375" s="2">
        <v>19.8</v>
      </c>
      <c r="O375" s="2">
        <v>2.4</v>
      </c>
      <c r="P375" s="2">
        <v>2.21</v>
      </c>
      <c r="Q375" s="2">
        <v>4.3499999999999996</v>
      </c>
      <c r="R375" s="2">
        <v>158.47999999999999</v>
      </c>
    </row>
    <row r="376" spans="1:18" x14ac:dyDescent="0.2">
      <c r="A376" s="1" t="s">
        <v>41</v>
      </c>
      <c r="B376" s="2">
        <v>154.13999999999999</v>
      </c>
      <c r="C376" s="1" t="s">
        <v>223</v>
      </c>
      <c r="D376" s="21"/>
      <c r="E376" s="2">
        <v>40.86</v>
      </c>
      <c r="F376" s="21">
        <v>9.98</v>
      </c>
      <c r="G376" s="2">
        <v>9.5399999999999991</v>
      </c>
      <c r="H376" s="2">
        <v>5.44</v>
      </c>
      <c r="I376" s="2">
        <v>2.25</v>
      </c>
      <c r="J376" s="2">
        <v>10.44</v>
      </c>
      <c r="K376" s="2">
        <v>20.97</v>
      </c>
      <c r="L376" s="2">
        <v>22.8</v>
      </c>
      <c r="M376" s="2">
        <v>4.7699999999999996</v>
      </c>
      <c r="N376" s="2">
        <v>18.079999999999998</v>
      </c>
      <c r="O376" s="2">
        <v>2.4500000000000002</v>
      </c>
      <c r="P376" s="2">
        <v>2.2599999999999998</v>
      </c>
      <c r="Q376" s="2">
        <v>4.3099999999999996</v>
      </c>
      <c r="R376" s="2">
        <v>154.15</v>
      </c>
    </row>
    <row r="377" spans="1:18" x14ac:dyDescent="0.2">
      <c r="A377" s="1" t="s">
        <v>42</v>
      </c>
      <c r="B377" s="2">
        <v>150</v>
      </c>
      <c r="C377" s="1" t="s">
        <v>300</v>
      </c>
      <c r="D377" s="21"/>
      <c r="E377" s="2">
        <v>43.08</v>
      </c>
      <c r="F377" s="21">
        <v>9.68</v>
      </c>
      <c r="G377" s="2">
        <v>10.4</v>
      </c>
      <c r="H377" s="2">
        <v>5.35</v>
      </c>
      <c r="I377" s="2">
        <v>2.21</v>
      </c>
      <c r="J377" s="2">
        <v>9.06</v>
      </c>
      <c r="K377" s="2">
        <v>16.02</v>
      </c>
      <c r="L377" s="2">
        <v>22.8</v>
      </c>
      <c r="M377" s="2">
        <v>4.99</v>
      </c>
      <c r="N377" s="2">
        <v>17.48</v>
      </c>
      <c r="O377" s="2">
        <v>2.44</v>
      </c>
      <c r="P377" s="2">
        <v>2.19</v>
      </c>
      <c r="Q377" s="2">
        <v>4.32</v>
      </c>
      <c r="R377" s="2">
        <v>150.02000000000001</v>
      </c>
    </row>
    <row r="378" spans="1:18" x14ac:dyDescent="0.2">
      <c r="A378" s="1" t="s">
        <v>43</v>
      </c>
      <c r="B378" s="2">
        <v>147.77000000000001</v>
      </c>
      <c r="C378" s="1" t="s">
        <v>268</v>
      </c>
      <c r="D378" s="21"/>
      <c r="E378" s="21">
        <v>44.34</v>
      </c>
      <c r="F378" s="21">
        <v>9.68</v>
      </c>
      <c r="G378" s="2">
        <v>10.4</v>
      </c>
      <c r="H378" s="2">
        <v>5.16</v>
      </c>
      <c r="I378" s="2">
        <v>2.15</v>
      </c>
      <c r="J378" s="2">
        <v>7.92</v>
      </c>
      <c r="K378" s="2">
        <v>14.13</v>
      </c>
      <c r="L378" s="2">
        <v>22.8</v>
      </c>
      <c r="M378" s="2">
        <v>4.96</v>
      </c>
      <c r="N378" s="2">
        <v>17.48</v>
      </c>
      <c r="O378" s="2">
        <v>2.4500000000000002</v>
      </c>
      <c r="P378" s="2">
        <v>2.13</v>
      </c>
      <c r="Q378" s="2">
        <v>4.1900000000000004</v>
      </c>
      <c r="R378" s="2">
        <v>147.79</v>
      </c>
    </row>
    <row r="379" spans="1:18" x14ac:dyDescent="0.2">
      <c r="A379" s="1" t="s">
        <v>44</v>
      </c>
      <c r="B379" s="2">
        <v>147.77000000000001</v>
      </c>
      <c r="C379" s="1" t="s">
        <v>301</v>
      </c>
      <c r="D379" s="21"/>
      <c r="E379" s="21">
        <v>42</v>
      </c>
      <c r="F379" s="2">
        <v>9.68</v>
      </c>
      <c r="G379" s="2">
        <v>10.35</v>
      </c>
      <c r="H379" s="2">
        <v>4.99</v>
      </c>
      <c r="I379" s="2">
        <v>2.12</v>
      </c>
      <c r="J379" s="2">
        <v>7.2</v>
      </c>
      <c r="K379" s="2">
        <v>15.03</v>
      </c>
      <c r="L379" s="2">
        <v>22.8</v>
      </c>
      <c r="M379" s="2">
        <v>5</v>
      </c>
      <c r="N379" s="2">
        <v>19.8</v>
      </c>
      <c r="O379" s="2">
        <v>2.6</v>
      </c>
      <c r="P379" s="2">
        <v>2.0699999999999998</v>
      </c>
      <c r="Q379" s="2">
        <v>4.13</v>
      </c>
      <c r="R379" s="2">
        <v>147.77000000000001</v>
      </c>
    </row>
    <row r="380" spans="1:18" ht="15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5"/>
  <sheetViews>
    <sheetView tabSelected="1" workbookViewId="0">
      <selection sqref="A1:N1"/>
    </sheetView>
  </sheetViews>
  <sheetFormatPr defaultColWidth="21.85546875" defaultRowHeight="12.75" x14ac:dyDescent="0.25"/>
  <cols>
    <col min="1" max="1" width="13.7109375" style="29" bestFit="1" customWidth="1"/>
    <col min="2" max="14" width="9.85546875" style="29" bestFit="1" customWidth="1"/>
    <col min="15" max="16384" width="21.85546875" style="29"/>
  </cols>
  <sheetData>
    <row r="1" spans="1:14" x14ac:dyDescent="0.25">
      <c r="A1" s="36" t="s">
        <v>354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339</v>
      </c>
      <c r="B3" s="28" t="s">
        <v>327</v>
      </c>
      <c r="C3" s="32">
        <v>316.89</v>
      </c>
      <c r="D3" s="32">
        <v>319.58999999999997</v>
      </c>
      <c r="E3" s="32">
        <v>349.41</v>
      </c>
      <c r="F3" s="32">
        <v>373.8</v>
      </c>
      <c r="G3" s="32">
        <v>378.4</v>
      </c>
      <c r="H3" s="32">
        <v>447.6</v>
      </c>
      <c r="I3" s="32">
        <v>491.7</v>
      </c>
      <c r="J3" s="32">
        <v>514.09</v>
      </c>
      <c r="K3" s="32">
        <v>545.82000000000005</v>
      </c>
      <c r="L3" s="32">
        <v>712.04</v>
      </c>
      <c r="M3" s="32">
        <v>754.8</v>
      </c>
      <c r="N3" s="32">
        <v>736.08</v>
      </c>
    </row>
    <row r="4" spans="1:14" x14ac:dyDescent="0.25">
      <c r="A4" s="27" t="s">
        <v>317</v>
      </c>
      <c r="B4" s="28" t="s">
        <v>327</v>
      </c>
      <c r="C4" s="32">
        <v>597.66</v>
      </c>
      <c r="D4" s="32">
        <v>648.79</v>
      </c>
      <c r="E4" s="32">
        <v>617.85</v>
      </c>
      <c r="F4" s="32">
        <v>600.69000000000005</v>
      </c>
      <c r="G4" s="32">
        <v>636.44000000000005</v>
      </c>
      <c r="H4" s="32">
        <v>681.54</v>
      </c>
      <c r="I4" s="32">
        <v>868.83</v>
      </c>
      <c r="J4" s="32">
        <v>1056.4100000000001</v>
      </c>
      <c r="K4" s="32">
        <v>1075.3399999999999</v>
      </c>
      <c r="L4" s="32">
        <v>1250.17</v>
      </c>
      <c r="M4" s="32">
        <v>1284.1500000000001</v>
      </c>
      <c r="N4" s="32">
        <v>1302.5899999999999</v>
      </c>
    </row>
    <row r="5" spans="1:14" x14ac:dyDescent="0.25">
      <c r="A5" s="27" t="s">
        <v>323</v>
      </c>
      <c r="B5" s="28" t="s">
        <v>332</v>
      </c>
      <c r="C5" s="32">
        <v>1092.23</v>
      </c>
      <c r="D5" s="32">
        <v>1144.05</v>
      </c>
      <c r="E5" s="32">
        <v>1134.22</v>
      </c>
      <c r="F5" s="32">
        <v>1143.07</v>
      </c>
      <c r="G5" s="32">
        <v>1202.17</v>
      </c>
      <c r="H5" s="32">
        <v>1519.95</v>
      </c>
      <c r="I5" s="32">
        <v>1680.75</v>
      </c>
      <c r="J5" s="32">
        <v>1828.57</v>
      </c>
      <c r="K5" s="32">
        <v>2319.8200000000002</v>
      </c>
      <c r="L5" s="32">
        <v>2207.85</v>
      </c>
      <c r="M5" s="32">
        <v>2801.02</v>
      </c>
      <c r="N5" s="32">
        <v>3919.5</v>
      </c>
    </row>
    <row r="6" spans="1:14" x14ac:dyDescent="0.25">
      <c r="A6" s="27" t="s">
        <v>319</v>
      </c>
      <c r="B6" s="28" t="s">
        <v>330</v>
      </c>
      <c r="C6" s="32">
        <v>690.36</v>
      </c>
      <c r="D6" s="32">
        <v>877.5</v>
      </c>
      <c r="E6" s="32">
        <v>1253.94</v>
      </c>
      <c r="F6" s="32">
        <v>1726.74</v>
      </c>
      <c r="G6" s="32">
        <v>2095.2600000000002</v>
      </c>
      <c r="H6" s="32">
        <v>2099.16</v>
      </c>
      <c r="I6" s="32">
        <v>2126.7600000000002</v>
      </c>
      <c r="J6" s="32">
        <v>2585.46</v>
      </c>
      <c r="K6" s="32">
        <v>2834.34</v>
      </c>
      <c r="L6" s="32">
        <v>2544.42</v>
      </c>
      <c r="M6" s="32">
        <v>2073.42</v>
      </c>
      <c r="N6" s="32">
        <v>2028.42</v>
      </c>
    </row>
    <row r="7" spans="1:14" x14ac:dyDescent="0.25">
      <c r="A7" s="27" t="s">
        <v>322</v>
      </c>
      <c r="B7" s="28" t="s">
        <v>335</v>
      </c>
      <c r="C7" s="32">
        <v>554.14</v>
      </c>
      <c r="D7" s="32">
        <v>599.57000000000005</v>
      </c>
      <c r="E7" s="32">
        <v>646.07000000000005</v>
      </c>
      <c r="F7" s="32">
        <v>653.41999999999996</v>
      </c>
      <c r="G7" s="32">
        <v>650.24</v>
      </c>
      <c r="H7" s="32">
        <v>650.42999999999995</v>
      </c>
      <c r="I7" s="32">
        <v>708.93</v>
      </c>
      <c r="J7" s="32">
        <v>740.54</v>
      </c>
      <c r="K7" s="32">
        <v>749.15</v>
      </c>
      <c r="L7" s="32">
        <v>802.88</v>
      </c>
      <c r="M7" s="32">
        <v>838.05</v>
      </c>
      <c r="N7" s="32">
        <v>878.54</v>
      </c>
    </row>
    <row r="8" spans="1:14" x14ac:dyDescent="0.25">
      <c r="A8" s="27" t="s">
        <v>314</v>
      </c>
      <c r="B8" s="28" t="s">
        <v>330</v>
      </c>
      <c r="C8" s="32">
        <v>3846.9</v>
      </c>
      <c r="D8" s="32">
        <v>4019.34</v>
      </c>
      <c r="E8" s="32">
        <v>4193.16</v>
      </c>
      <c r="F8" s="32">
        <v>4664.3999999999996</v>
      </c>
      <c r="G8" s="32">
        <v>4840.74</v>
      </c>
      <c r="H8" s="32">
        <v>5051.7</v>
      </c>
      <c r="I8" s="32">
        <v>6121.56</v>
      </c>
      <c r="J8" s="32">
        <v>7817.76</v>
      </c>
      <c r="K8" s="32">
        <v>10323.18</v>
      </c>
      <c r="L8" s="32">
        <v>12007.26</v>
      </c>
      <c r="M8" s="32">
        <v>12136.74</v>
      </c>
      <c r="N8" s="32">
        <v>12695.82</v>
      </c>
    </row>
    <row r="9" spans="1:14" x14ac:dyDescent="0.25">
      <c r="A9" s="27" t="s">
        <v>318</v>
      </c>
      <c r="B9" s="28" t="s">
        <v>329</v>
      </c>
      <c r="C9" s="32">
        <v>115.74</v>
      </c>
      <c r="D9" s="32">
        <v>118.29</v>
      </c>
      <c r="E9" s="32">
        <v>135.13</v>
      </c>
      <c r="F9" s="32">
        <v>138.1</v>
      </c>
      <c r="G9" s="32">
        <v>141.24</v>
      </c>
      <c r="H9" s="32">
        <v>142.21</v>
      </c>
      <c r="I9" s="32">
        <v>251.19</v>
      </c>
      <c r="J9" s="32">
        <v>257.29000000000002</v>
      </c>
      <c r="K9" s="32">
        <v>336</v>
      </c>
      <c r="L9" s="32">
        <v>370.2</v>
      </c>
      <c r="M9" s="32">
        <v>393.12</v>
      </c>
      <c r="N9" s="32">
        <v>415.56</v>
      </c>
    </row>
    <row r="10" spans="1:14" x14ac:dyDescent="0.25">
      <c r="A10" s="27" t="s">
        <v>316</v>
      </c>
      <c r="B10" s="28" t="s">
        <v>328</v>
      </c>
      <c r="C10" s="32">
        <v>650.66</v>
      </c>
      <c r="D10" s="32">
        <v>794.79</v>
      </c>
      <c r="E10" s="32">
        <v>906.97</v>
      </c>
      <c r="F10" s="32">
        <v>966.91</v>
      </c>
      <c r="G10" s="32">
        <v>1108.3</v>
      </c>
      <c r="H10" s="32">
        <v>1375.11</v>
      </c>
      <c r="I10" s="32">
        <v>1824.07</v>
      </c>
      <c r="J10" s="32">
        <v>2433.87</v>
      </c>
      <c r="K10" s="32">
        <v>3102.21</v>
      </c>
      <c r="L10" s="32">
        <v>3527.95</v>
      </c>
      <c r="M10" s="32">
        <v>3342.24</v>
      </c>
      <c r="N10" s="32">
        <v>3650.44</v>
      </c>
    </row>
    <row r="11" spans="1:14" x14ac:dyDescent="0.25">
      <c r="A11" s="27" t="s">
        <v>315</v>
      </c>
      <c r="B11" s="28" t="s">
        <v>333</v>
      </c>
      <c r="C11" s="32">
        <v>592.6</v>
      </c>
      <c r="D11" s="32">
        <v>592.5</v>
      </c>
      <c r="E11" s="32">
        <v>766.57</v>
      </c>
      <c r="F11" s="32">
        <v>787.5</v>
      </c>
      <c r="G11" s="32">
        <v>787.5</v>
      </c>
      <c r="H11" s="32">
        <v>1087.5</v>
      </c>
      <c r="I11" s="32">
        <v>1087.5</v>
      </c>
      <c r="J11" s="32">
        <v>1087.5</v>
      </c>
      <c r="K11" s="32">
        <v>1264.27</v>
      </c>
      <c r="L11" s="32">
        <v>1452.67</v>
      </c>
      <c r="M11" s="32">
        <v>1500</v>
      </c>
      <c r="N11" s="32">
        <v>1593.75</v>
      </c>
    </row>
    <row r="12" spans="1:14" x14ac:dyDescent="0.25">
      <c r="A12" s="27" t="s">
        <v>326</v>
      </c>
      <c r="B12" s="28" t="s">
        <v>329</v>
      </c>
      <c r="C12" s="32">
        <v>330.34</v>
      </c>
      <c r="D12" s="32">
        <v>337.7</v>
      </c>
      <c r="E12" s="32">
        <v>319.67</v>
      </c>
      <c r="F12" s="32">
        <v>355.17</v>
      </c>
      <c r="G12" s="32">
        <v>342.85</v>
      </c>
      <c r="H12" s="32">
        <v>353.34</v>
      </c>
      <c r="I12" s="32">
        <v>366.25</v>
      </c>
      <c r="J12" s="32">
        <v>364.41</v>
      </c>
      <c r="K12" s="32">
        <v>388.42</v>
      </c>
      <c r="L12" s="32">
        <v>422.67</v>
      </c>
      <c r="M12" s="32">
        <v>467.15</v>
      </c>
      <c r="N12" s="32">
        <v>619.41999999999996</v>
      </c>
    </row>
    <row r="13" spans="1:14" x14ac:dyDescent="0.25">
      <c r="A13" s="27" t="s">
        <v>325</v>
      </c>
      <c r="B13" s="28" t="s">
        <v>334</v>
      </c>
      <c r="C13" s="32">
        <v>291.62</v>
      </c>
      <c r="D13" s="32">
        <v>293.5</v>
      </c>
      <c r="E13" s="32">
        <v>295.25</v>
      </c>
      <c r="F13" s="32">
        <v>299.31</v>
      </c>
      <c r="G13" s="32">
        <v>312.31</v>
      </c>
      <c r="H13" s="32">
        <v>355.93</v>
      </c>
      <c r="I13" s="32">
        <v>413.68</v>
      </c>
      <c r="J13" s="32">
        <v>556.61</v>
      </c>
      <c r="K13" s="32">
        <v>950.25</v>
      </c>
      <c r="L13" s="32">
        <v>1250.75</v>
      </c>
      <c r="M13" s="32">
        <v>1413.21</v>
      </c>
      <c r="N13" s="32">
        <v>1252.69</v>
      </c>
    </row>
    <row r="14" spans="1:14" x14ac:dyDescent="0.25">
      <c r="A14" s="27" t="s">
        <v>321</v>
      </c>
      <c r="B14" s="28" t="s">
        <v>330</v>
      </c>
      <c r="C14" s="32">
        <v>1200</v>
      </c>
      <c r="D14" s="32">
        <v>1200</v>
      </c>
      <c r="E14" s="32">
        <v>1440</v>
      </c>
      <c r="F14" s="32">
        <v>1440</v>
      </c>
      <c r="G14" s="32">
        <v>1440</v>
      </c>
      <c r="H14" s="32">
        <v>1440</v>
      </c>
      <c r="I14" s="32">
        <v>3000</v>
      </c>
      <c r="J14" s="32">
        <v>3000</v>
      </c>
      <c r="K14" s="32">
        <v>3240</v>
      </c>
      <c r="L14" s="32">
        <v>3240</v>
      </c>
      <c r="M14" s="32">
        <v>3240</v>
      </c>
      <c r="N14" s="32">
        <v>3600</v>
      </c>
    </row>
    <row r="15" spans="1:14" x14ac:dyDescent="0.25">
      <c r="A15" s="27" t="s">
        <v>320</v>
      </c>
      <c r="B15" s="28" t="s">
        <v>331</v>
      </c>
      <c r="C15" s="32">
        <v>1407.24</v>
      </c>
      <c r="D15" s="32">
        <v>1772.74</v>
      </c>
      <c r="E15" s="32">
        <v>1975.77</v>
      </c>
      <c r="F15" s="32">
        <v>2630.07</v>
      </c>
      <c r="G15" s="32">
        <v>2543.67</v>
      </c>
      <c r="H15" s="32">
        <v>2072.88</v>
      </c>
      <c r="I15" s="32">
        <v>1890.99</v>
      </c>
      <c r="J15" s="32">
        <v>1955.16</v>
      </c>
      <c r="K15" s="32">
        <v>2081.52</v>
      </c>
      <c r="L15" s="32">
        <v>2140.11</v>
      </c>
      <c r="M15" s="32">
        <v>2694.6</v>
      </c>
      <c r="N15" s="32">
        <v>2559.96</v>
      </c>
    </row>
    <row r="16" spans="1:14" s="31" customFormat="1" x14ac:dyDescent="0.25">
      <c r="A16" s="37" t="s">
        <v>338</v>
      </c>
      <c r="B16" s="37"/>
      <c r="C16" s="33">
        <v>11686.28</v>
      </c>
      <c r="D16" s="33">
        <v>12718.36</v>
      </c>
      <c r="E16" s="33">
        <v>14034.01</v>
      </c>
      <c r="F16" s="33">
        <v>15779.18</v>
      </c>
      <c r="G16" s="33">
        <v>16479.12</v>
      </c>
      <c r="H16" s="33">
        <v>17277.349999999999</v>
      </c>
      <c r="I16" s="33">
        <v>20832.21</v>
      </c>
      <c r="J16" s="33">
        <v>24197.67</v>
      </c>
      <c r="K16" s="33">
        <v>29210.32</v>
      </c>
      <c r="L16" s="33">
        <v>31928.77</v>
      </c>
      <c r="M16" s="33">
        <v>32938.5</v>
      </c>
      <c r="N16" s="33">
        <v>34978.76</v>
      </c>
    </row>
    <row r="17" spans="1:14" x14ac:dyDescent="0.25">
      <c r="A17" s="35" t="s">
        <v>347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9" spans="1:14" x14ac:dyDescent="0.25">
      <c r="A19" s="36" t="s">
        <v>355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</row>
    <row r="20" spans="1:14" x14ac:dyDescent="0.25">
      <c r="A20" s="30" t="s">
        <v>336</v>
      </c>
      <c r="B20" s="30" t="s">
        <v>337</v>
      </c>
      <c r="C20" s="31" t="s">
        <v>302</v>
      </c>
      <c r="D20" s="31" t="s">
        <v>303</v>
      </c>
      <c r="E20" s="31" t="s">
        <v>304</v>
      </c>
      <c r="F20" s="31" t="s">
        <v>305</v>
      </c>
      <c r="G20" s="31" t="s">
        <v>306</v>
      </c>
      <c r="H20" s="31" t="s">
        <v>307</v>
      </c>
      <c r="I20" s="31" t="s">
        <v>308</v>
      </c>
      <c r="J20" s="31" t="s">
        <v>309</v>
      </c>
      <c r="K20" s="31" t="s">
        <v>310</v>
      </c>
      <c r="L20" s="31" t="s">
        <v>311</v>
      </c>
      <c r="M20" s="31" t="s">
        <v>312</v>
      </c>
      <c r="N20" s="31" t="s">
        <v>313</v>
      </c>
    </row>
    <row r="21" spans="1:14" x14ac:dyDescent="0.25">
      <c r="A21" s="27" t="s">
        <v>324</v>
      </c>
      <c r="B21" s="28" t="s">
        <v>327</v>
      </c>
      <c r="C21" s="32">
        <v>742</v>
      </c>
      <c r="D21" s="32">
        <v>781</v>
      </c>
      <c r="E21" s="32">
        <v>1048</v>
      </c>
      <c r="F21" s="32">
        <v>1125</v>
      </c>
      <c r="G21" s="32">
        <v>1128</v>
      </c>
      <c r="H21" s="32">
        <v>1636</v>
      </c>
      <c r="I21" s="32">
        <v>1695</v>
      </c>
      <c r="J21" s="32">
        <v>1681</v>
      </c>
      <c r="K21" s="32">
        <v>1759.3</v>
      </c>
      <c r="L21" s="32">
        <v>2341.9899999999998</v>
      </c>
      <c r="M21" s="32">
        <v>2415.3000000000002</v>
      </c>
      <c r="N21" s="32">
        <v>2421</v>
      </c>
    </row>
    <row r="22" spans="1:14" x14ac:dyDescent="0.25">
      <c r="A22" s="27" t="s">
        <v>317</v>
      </c>
      <c r="B22" s="28" t="s">
        <v>327</v>
      </c>
      <c r="C22" s="32">
        <v>1328</v>
      </c>
      <c r="D22" s="32">
        <v>1596</v>
      </c>
      <c r="E22" s="32">
        <v>1746</v>
      </c>
      <c r="F22" s="32">
        <v>1891</v>
      </c>
      <c r="G22" s="32">
        <v>1939</v>
      </c>
      <c r="H22" s="32">
        <v>2052</v>
      </c>
      <c r="I22" s="32">
        <v>2405</v>
      </c>
      <c r="J22" s="32">
        <v>2675</v>
      </c>
      <c r="K22" s="32">
        <v>2761.92</v>
      </c>
      <c r="L22" s="32">
        <v>3320.38</v>
      </c>
      <c r="M22" s="32">
        <v>3955.3690000000001</v>
      </c>
      <c r="N22" s="32">
        <v>4419</v>
      </c>
    </row>
    <row r="23" spans="1:14" x14ac:dyDescent="0.25">
      <c r="A23" s="27" t="s">
        <v>323</v>
      </c>
      <c r="B23" s="28" t="s">
        <v>332</v>
      </c>
      <c r="C23" s="32">
        <v>3698</v>
      </c>
      <c r="D23" s="32">
        <v>3781</v>
      </c>
      <c r="E23" s="32">
        <v>3647</v>
      </c>
      <c r="F23" s="32">
        <v>3868</v>
      </c>
      <c r="G23" s="32">
        <v>4041</v>
      </c>
      <c r="H23" s="32">
        <v>2873</v>
      </c>
      <c r="I23" s="32">
        <v>4650</v>
      </c>
      <c r="J23" s="32">
        <v>5719</v>
      </c>
      <c r="K23" s="32">
        <v>6338.1</v>
      </c>
      <c r="L23" s="32">
        <v>7267.42</v>
      </c>
      <c r="M23" s="32">
        <v>8880.9699999999993</v>
      </c>
      <c r="N23" s="32">
        <v>8791</v>
      </c>
    </row>
    <row r="24" spans="1:14" x14ac:dyDescent="0.25">
      <c r="A24" s="27" t="s">
        <v>319</v>
      </c>
      <c r="B24" s="28" t="s">
        <v>330</v>
      </c>
      <c r="C24" s="32">
        <v>2138</v>
      </c>
      <c r="D24" s="32">
        <v>2392</v>
      </c>
      <c r="E24" s="32">
        <v>2825</v>
      </c>
      <c r="F24" s="32">
        <v>3295</v>
      </c>
      <c r="G24" s="32">
        <v>3583</v>
      </c>
      <c r="H24" s="32">
        <v>3583</v>
      </c>
      <c r="I24" s="32">
        <v>2966</v>
      </c>
      <c r="J24" s="32">
        <v>2830</v>
      </c>
      <c r="K24" s="32">
        <v>2883.36</v>
      </c>
      <c r="L24" s="32">
        <v>2831.58</v>
      </c>
      <c r="M24" s="32">
        <v>3781.44</v>
      </c>
      <c r="N24" s="32">
        <v>5448</v>
      </c>
    </row>
    <row r="25" spans="1:14" x14ac:dyDescent="0.25">
      <c r="A25" s="27" t="s">
        <v>322</v>
      </c>
      <c r="B25" s="28" t="s">
        <v>335</v>
      </c>
      <c r="C25" s="32">
        <v>1037</v>
      </c>
      <c r="D25" s="32">
        <v>1175</v>
      </c>
      <c r="E25" s="32">
        <v>1284</v>
      </c>
      <c r="F25" s="32">
        <v>1403</v>
      </c>
      <c r="G25" s="32">
        <v>1692</v>
      </c>
      <c r="H25" s="32">
        <v>2114</v>
      </c>
      <c r="I25" s="32">
        <v>2732</v>
      </c>
      <c r="J25" s="32">
        <v>3237</v>
      </c>
      <c r="K25" s="32">
        <v>3499.39</v>
      </c>
      <c r="L25" s="32">
        <v>3614.35</v>
      </c>
      <c r="M25" s="32">
        <v>3764.78</v>
      </c>
      <c r="N25" s="32">
        <v>4203</v>
      </c>
    </row>
    <row r="26" spans="1:14" x14ac:dyDescent="0.25">
      <c r="A26" s="27" t="s">
        <v>314</v>
      </c>
      <c r="B26" s="28" t="s">
        <v>330</v>
      </c>
      <c r="C26" s="32">
        <v>14137</v>
      </c>
      <c r="D26" s="32">
        <v>16132</v>
      </c>
      <c r="E26" s="32">
        <v>16756</v>
      </c>
      <c r="F26" s="32">
        <v>17346</v>
      </c>
      <c r="G26" s="32">
        <v>19869</v>
      </c>
      <c r="H26" s="32">
        <v>20964</v>
      </c>
      <c r="I26" s="32">
        <v>22914</v>
      </c>
      <c r="J26" s="32">
        <v>25313</v>
      </c>
      <c r="K26" s="32">
        <v>33302.76</v>
      </c>
      <c r="L26" s="32">
        <v>36777.9</v>
      </c>
      <c r="M26" s="32">
        <v>38075.4</v>
      </c>
      <c r="N26" s="32">
        <v>39185</v>
      </c>
    </row>
    <row r="27" spans="1:14" x14ac:dyDescent="0.25">
      <c r="A27" s="27" t="s">
        <v>318</v>
      </c>
      <c r="B27" s="28" t="s">
        <v>329</v>
      </c>
      <c r="C27" s="32">
        <v>429</v>
      </c>
      <c r="D27" s="32">
        <v>437</v>
      </c>
      <c r="E27" s="32">
        <v>572</v>
      </c>
      <c r="F27" s="32">
        <v>578</v>
      </c>
      <c r="G27" s="32">
        <v>586</v>
      </c>
      <c r="H27" s="32">
        <v>593</v>
      </c>
      <c r="I27" s="32">
        <v>748</v>
      </c>
      <c r="J27" s="32">
        <v>924</v>
      </c>
      <c r="K27" s="32">
        <v>935.74</v>
      </c>
      <c r="L27" s="32">
        <v>878.53</v>
      </c>
      <c r="M27" s="32">
        <v>1188.76</v>
      </c>
      <c r="N27" s="32">
        <v>1455</v>
      </c>
    </row>
    <row r="28" spans="1:14" x14ac:dyDescent="0.25">
      <c r="A28" s="27" t="s">
        <v>316</v>
      </c>
      <c r="B28" s="28" t="s">
        <v>328</v>
      </c>
      <c r="C28" s="32">
        <v>3733</v>
      </c>
      <c r="D28" s="32">
        <v>4257</v>
      </c>
      <c r="E28" s="32">
        <v>5828</v>
      </c>
      <c r="F28" s="32">
        <v>8114</v>
      </c>
      <c r="G28" s="32">
        <v>7967</v>
      </c>
      <c r="H28" s="32">
        <v>7007</v>
      </c>
      <c r="I28" s="32">
        <v>7566</v>
      </c>
      <c r="J28" s="32">
        <v>7028</v>
      </c>
      <c r="K28" s="32">
        <v>7599.1</v>
      </c>
      <c r="L28" s="32">
        <v>8202.82</v>
      </c>
      <c r="M28" s="32">
        <v>8555.89</v>
      </c>
      <c r="N28" s="32">
        <v>8649</v>
      </c>
    </row>
    <row r="29" spans="1:14" x14ac:dyDescent="0.25">
      <c r="A29" s="27" t="s">
        <v>315</v>
      </c>
      <c r="B29" s="28" t="s">
        <v>333</v>
      </c>
      <c r="C29" s="32">
        <v>2038</v>
      </c>
      <c r="D29" s="32">
        <v>2040</v>
      </c>
      <c r="E29" s="32">
        <v>2223</v>
      </c>
      <c r="F29" s="32">
        <v>2775</v>
      </c>
      <c r="G29" s="32">
        <v>2775</v>
      </c>
      <c r="H29" s="32">
        <v>2775</v>
      </c>
      <c r="I29" s="32">
        <v>3510</v>
      </c>
      <c r="J29" s="32">
        <v>3510</v>
      </c>
      <c r="K29" s="32">
        <v>3510</v>
      </c>
      <c r="L29" s="32">
        <v>4815</v>
      </c>
      <c r="M29" s="32">
        <v>4815</v>
      </c>
      <c r="N29" s="32">
        <v>5077</v>
      </c>
    </row>
    <row r="30" spans="1:14" x14ac:dyDescent="0.25">
      <c r="A30" s="27" t="s">
        <v>326</v>
      </c>
      <c r="B30" s="28" t="s">
        <v>329</v>
      </c>
      <c r="C30" s="32">
        <v>523</v>
      </c>
      <c r="D30" s="32">
        <v>616</v>
      </c>
      <c r="E30" s="32">
        <v>840</v>
      </c>
      <c r="F30" s="32">
        <v>914</v>
      </c>
      <c r="G30" s="32">
        <v>908</v>
      </c>
      <c r="H30" s="32">
        <v>1032</v>
      </c>
      <c r="I30" s="32">
        <v>1132</v>
      </c>
      <c r="J30" s="32">
        <v>1331</v>
      </c>
      <c r="K30" s="32">
        <v>1452.72</v>
      </c>
      <c r="L30" s="32">
        <v>1857.09</v>
      </c>
      <c r="M30" s="32">
        <v>2120.23</v>
      </c>
      <c r="N30" s="32">
        <v>2304</v>
      </c>
    </row>
    <row r="31" spans="1:14" x14ac:dyDescent="0.25">
      <c r="A31" s="27" t="s">
        <v>325</v>
      </c>
      <c r="B31" s="28" t="s">
        <v>334</v>
      </c>
      <c r="C31" s="32">
        <v>1373</v>
      </c>
      <c r="D31" s="32">
        <v>2062</v>
      </c>
      <c r="E31" s="32">
        <v>2215</v>
      </c>
      <c r="F31" s="32">
        <v>2210</v>
      </c>
      <c r="G31" s="32">
        <v>2643</v>
      </c>
      <c r="H31" s="32">
        <v>2767</v>
      </c>
      <c r="I31" s="32">
        <v>2732</v>
      </c>
      <c r="J31" s="32">
        <v>2775</v>
      </c>
      <c r="K31" s="32">
        <v>2580.62</v>
      </c>
      <c r="L31" s="32">
        <v>2542.5</v>
      </c>
      <c r="M31" s="32">
        <v>2535</v>
      </c>
      <c r="N31" s="32">
        <v>2611</v>
      </c>
    </row>
    <row r="32" spans="1:14" x14ac:dyDescent="0.25">
      <c r="A32" s="27" t="s">
        <v>321</v>
      </c>
      <c r="B32" s="28" t="s">
        <v>330</v>
      </c>
      <c r="C32" s="32">
        <v>3600</v>
      </c>
      <c r="D32" s="32">
        <v>3600</v>
      </c>
      <c r="E32" s="32">
        <v>4800</v>
      </c>
      <c r="F32" s="32">
        <v>4800</v>
      </c>
      <c r="G32" s="32">
        <v>4800</v>
      </c>
      <c r="H32" s="32">
        <v>6600</v>
      </c>
      <c r="I32" s="32">
        <v>6600</v>
      </c>
      <c r="J32" s="32">
        <v>8040</v>
      </c>
      <c r="K32" s="32">
        <v>8040</v>
      </c>
      <c r="L32" s="32">
        <v>8040</v>
      </c>
      <c r="M32" s="32">
        <v>10800</v>
      </c>
      <c r="N32" s="32">
        <v>12600</v>
      </c>
    </row>
    <row r="33" spans="1:14" x14ac:dyDescent="0.25">
      <c r="A33" s="27" t="s">
        <v>320</v>
      </c>
      <c r="B33" s="28" t="s">
        <v>331</v>
      </c>
      <c r="C33" s="32">
        <v>2774</v>
      </c>
      <c r="D33" s="32">
        <v>4015</v>
      </c>
      <c r="E33" s="32">
        <v>4050</v>
      </c>
      <c r="F33" s="32">
        <v>6833</v>
      </c>
      <c r="G33" s="32">
        <v>5799</v>
      </c>
      <c r="H33" s="32">
        <v>6726</v>
      </c>
      <c r="I33" s="32">
        <v>6428</v>
      </c>
      <c r="J33" s="32">
        <v>6249</v>
      </c>
      <c r="K33" s="32">
        <v>7545.6</v>
      </c>
      <c r="L33" s="32">
        <v>6548.76</v>
      </c>
      <c r="M33" s="32">
        <v>7335.36</v>
      </c>
      <c r="N33" s="32">
        <v>9003</v>
      </c>
    </row>
    <row r="34" spans="1:14" x14ac:dyDescent="0.25">
      <c r="A34" s="37" t="s">
        <v>338</v>
      </c>
      <c r="B34" s="37"/>
      <c r="C34" s="33">
        <v>37556.550000000003</v>
      </c>
      <c r="D34" s="33">
        <v>42890.42</v>
      </c>
      <c r="E34" s="33">
        <v>47839.64</v>
      </c>
      <c r="F34" s="33">
        <v>55155.93</v>
      </c>
      <c r="G34" s="33">
        <v>57735.13</v>
      </c>
      <c r="H34" s="33">
        <v>60727.54</v>
      </c>
      <c r="I34" s="33">
        <v>66084.12</v>
      </c>
      <c r="J34" s="33">
        <v>71316.850000000006</v>
      </c>
      <c r="K34" s="33">
        <v>82208.61</v>
      </c>
      <c r="L34" s="33">
        <v>89038.32</v>
      </c>
      <c r="M34" s="33">
        <v>98223.49</v>
      </c>
      <c r="N34" s="33">
        <v>106166</v>
      </c>
    </row>
    <row r="35" spans="1:14" x14ac:dyDescent="0.25">
      <c r="A35" s="35" t="s">
        <v>348</v>
      </c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7" spans="1:14" x14ac:dyDescent="0.25">
      <c r="A37" s="36" t="s">
        <v>356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</row>
    <row r="38" spans="1:14" x14ac:dyDescent="0.25">
      <c r="A38" s="30" t="s">
        <v>336</v>
      </c>
      <c r="B38" s="30" t="s">
        <v>337</v>
      </c>
      <c r="C38" s="31" t="s">
        <v>302</v>
      </c>
      <c r="D38" s="31" t="s">
        <v>303</v>
      </c>
      <c r="E38" s="31" t="s">
        <v>304</v>
      </c>
      <c r="F38" s="31" t="s">
        <v>305</v>
      </c>
      <c r="G38" s="31" t="s">
        <v>306</v>
      </c>
      <c r="H38" s="31" t="s">
        <v>307</v>
      </c>
      <c r="I38" s="31" t="s">
        <v>308</v>
      </c>
      <c r="J38" s="31" t="s">
        <v>309</v>
      </c>
      <c r="K38" s="31" t="s">
        <v>310</v>
      </c>
      <c r="L38" s="31" t="s">
        <v>311</v>
      </c>
      <c r="M38" s="31" t="s">
        <v>312</v>
      </c>
      <c r="N38" s="31" t="s">
        <v>313</v>
      </c>
    </row>
    <row r="39" spans="1:14" x14ac:dyDescent="0.25">
      <c r="A39" s="27" t="s">
        <v>324</v>
      </c>
      <c r="B39" s="28" t="s">
        <v>327</v>
      </c>
      <c r="C39" s="32">
        <v>2646</v>
      </c>
      <c r="D39" s="32">
        <v>3769</v>
      </c>
      <c r="E39" s="32">
        <v>4002</v>
      </c>
      <c r="F39" s="32">
        <v>3875</v>
      </c>
      <c r="G39" s="32">
        <v>3922</v>
      </c>
      <c r="H39" s="32">
        <v>5042</v>
      </c>
      <c r="I39" s="32">
        <v>5314</v>
      </c>
      <c r="J39" s="32">
        <v>5542</v>
      </c>
      <c r="K39" s="32">
        <v>7234</v>
      </c>
      <c r="L39" s="32">
        <v>8735</v>
      </c>
      <c r="M39" s="32">
        <v>9107</v>
      </c>
      <c r="N39" s="32">
        <v>9367</v>
      </c>
    </row>
    <row r="40" spans="1:14" x14ac:dyDescent="0.25">
      <c r="A40" s="27" t="s">
        <v>317</v>
      </c>
      <c r="B40" s="28" t="s">
        <v>327</v>
      </c>
      <c r="C40" s="32">
        <v>4933</v>
      </c>
      <c r="D40" s="32">
        <v>5645</v>
      </c>
      <c r="E40" s="32">
        <v>6231</v>
      </c>
      <c r="F40" s="32">
        <v>6650</v>
      </c>
      <c r="G40" s="32">
        <v>7417</v>
      </c>
      <c r="H40" s="32">
        <v>8210</v>
      </c>
      <c r="I40" s="32">
        <v>9016</v>
      </c>
      <c r="J40" s="32">
        <v>10310</v>
      </c>
      <c r="K40" s="32">
        <v>11890</v>
      </c>
      <c r="L40" s="32">
        <v>12390</v>
      </c>
      <c r="M40" s="32">
        <v>13314</v>
      </c>
      <c r="N40" s="32">
        <v>14833</v>
      </c>
    </row>
    <row r="41" spans="1:14" x14ac:dyDescent="0.25">
      <c r="A41" s="27" t="s">
        <v>323</v>
      </c>
      <c r="B41" s="28" t="s">
        <v>332</v>
      </c>
      <c r="C41" s="32">
        <v>9217</v>
      </c>
      <c r="D41" s="32">
        <v>9288</v>
      </c>
      <c r="E41" s="32">
        <v>9728</v>
      </c>
      <c r="F41" s="32">
        <v>10307</v>
      </c>
      <c r="G41" s="32">
        <v>10584</v>
      </c>
      <c r="H41" s="32">
        <v>10530</v>
      </c>
      <c r="I41" s="32">
        <v>12454</v>
      </c>
      <c r="J41" s="32">
        <v>16022</v>
      </c>
      <c r="K41" s="32">
        <v>15882</v>
      </c>
      <c r="L41" s="32">
        <v>18463</v>
      </c>
      <c r="M41" s="32">
        <v>24769</v>
      </c>
      <c r="N41" s="32">
        <v>32983</v>
      </c>
    </row>
    <row r="42" spans="1:14" x14ac:dyDescent="0.25">
      <c r="A42" s="27" t="s">
        <v>319</v>
      </c>
      <c r="B42" s="28" t="s">
        <v>330</v>
      </c>
      <c r="C42" s="32">
        <v>5844</v>
      </c>
      <c r="D42" s="32">
        <v>5560</v>
      </c>
      <c r="E42" s="32">
        <v>6343</v>
      </c>
      <c r="F42" s="32">
        <v>7319</v>
      </c>
      <c r="G42" s="32">
        <v>7837</v>
      </c>
      <c r="H42" s="32">
        <v>10706</v>
      </c>
      <c r="I42" s="32">
        <v>12615</v>
      </c>
      <c r="J42" s="32">
        <v>23201</v>
      </c>
      <c r="K42" s="32">
        <v>23082</v>
      </c>
      <c r="L42" s="32">
        <v>16860</v>
      </c>
      <c r="M42" s="32">
        <v>16676</v>
      </c>
      <c r="N42" s="32">
        <v>17135</v>
      </c>
    </row>
    <row r="43" spans="1:14" x14ac:dyDescent="0.25">
      <c r="A43" s="27" t="s">
        <v>322</v>
      </c>
      <c r="B43" s="28" t="s">
        <v>335</v>
      </c>
      <c r="C43" s="32">
        <v>4989</v>
      </c>
      <c r="D43" s="32">
        <v>9010</v>
      </c>
      <c r="E43" s="32">
        <v>9711</v>
      </c>
      <c r="F43" s="32">
        <v>10476</v>
      </c>
      <c r="G43" s="32">
        <v>10479</v>
      </c>
      <c r="H43" s="32">
        <v>10587</v>
      </c>
      <c r="I43" s="32">
        <v>10671</v>
      </c>
      <c r="J43" s="32">
        <v>10757</v>
      </c>
      <c r="K43" s="32">
        <v>11910</v>
      </c>
      <c r="L43" s="32">
        <v>12341</v>
      </c>
      <c r="M43" s="32">
        <v>19700</v>
      </c>
      <c r="N43" s="32">
        <v>26552</v>
      </c>
    </row>
    <row r="44" spans="1:14" x14ac:dyDescent="0.25">
      <c r="A44" s="27" t="s">
        <v>314</v>
      </c>
      <c r="B44" s="28" t="s">
        <v>330</v>
      </c>
      <c r="C44" s="32">
        <v>45582</v>
      </c>
      <c r="D44" s="32">
        <v>44884</v>
      </c>
      <c r="E44" s="32">
        <v>45046</v>
      </c>
      <c r="F44" s="32">
        <v>45708</v>
      </c>
      <c r="G44" s="32">
        <v>45486</v>
      </c>
      <c r="H44" s="32">
        <v>48000</v>
      </c>
      <c r="I44" s="32">
        <v>63150</v>
      </c>
      <c r="J44" s="32">
        <v>87766</v>
      </c>
      <c r="K44" s="32">
        <v>96666</v>
      </c>
      <c r="L44" s="32">
        <v>105789</v>
      </c>
      <c r="M44" s="32">
        <v>147684</v>
      </c>
      <c r="N44" s="32">
        <v>167476</v>
      </c>
    </row>
    <row r="45" spans="1:14" x14ac:dyDescent="0.25">
      <c r="A45" s="27" t="s">
        <v>318</v>
      </c>
      <c r="B45" s="28" t="s">
        <v>329</v>
      </c>
      <c r="C45" s="32">
        <v>1665</v>
      </c>
      <c r="D45" s="32">
        <v>1822</v>
      </c>
      <c r="E45" s="32">
        <v>2157</v>
      </c>
      <c r="F45" s="32">
        <v>2354</v>
      </c>
      <c r="G45" s="32">
        <v>2530</v>
      </c>
      <c r="H45" s="32">
        <v>2596</v>
      </c>
      <c r="I45" s="32">
        <v>2578</v>
      </c>
      <c r="J45" s="32">
        <v>2619</v>
      </c>
      <c r="K45" s="32">
        <v>2910</v>
      </c>
      <c r="L45" s="32">
        <v>3313</v>
      </c>
      <c r="M45" s="32">
        <v>3400</v>
      </c>
      <c r="N45" s="32">
        <v>4218</v>
      </c>
    </row>
    <row r="46" spans="1:14" x14ac:dyDescent="0.25">
      <c r="A46" s="27" t="s">
        <v>316</v>
      </c>
      <c r="B46" s="28" t="s">
        <v>328</v>
      </c>
      <c r="C46" s="32">
        <v>9436</v>
      </c>
      <c r="D46" s="32">
        <v>10152</v>
      </c>
      <c r="E46" s="32">
        <v>11177</v>
      </c>
      <c r="F46" s="32">
        <v>10904</v>
      </c>
      <c r="G46" s="32">
        <v>13220</v>
      </c>
      <c r="H46" s="32">
        <v>15130</v>
      </c>
      <c r="I46" s="32">
        <v>16734</v>
      </c>
      <c r="J46" s="32">
        <v>17526</v>
      </c>
      <c r="K46" s="32">
        <v>20439</v>
      </c>
      <c r="L46" s="32">
        <v>23119</v>
      </c>
      <c r="M46" s="32">
        <v>28360</v>
      </c>
      <c r="N46" s="32">
        <v>29961</v>
      </c>
    </row>
    <row r="47" spans="1:14" x14ac:dyDescent="0.25">
      <c r="A47" s="27" t="s">
        <v>315</v>
      </c>
      <c r="B47" s="28" t="s">
        <v>333</v>
      </c>
      <c r="C47" s="32">
        <v>6284</v>
      </c>
      <c r="D47" s="32">
        <v>6285</v>
      </c>
      <c r="E47" s="32">
        <v>7918</v>
      </c>
      <c r="F47" s="32">
        <v>8572</v>
      </c>
      <c r="G47" s="32">
        <v>8572</v>
      </c>
      <c r="H47" s="32">
        <v>8572</v>
      </c>
      <c r="I47" s="32">
        <v>10203</v>
      </c>
      <c r="J47" s="32">
        <v>11835</v>
      </c>
      <c r="K47" s="32">
        <v>11835</v>
      </c>
      <c r="L47" s="32">
        <v>12519</v>
      </c>
      <c r="M47" s="32">
        <v>16620</v>
      </c>
      <c r="N47" s="32">
        <v>19178</v>
      </c>
    </row>
    <row r="48" spans="1:14" x14ac:dyDescent="0.25">
      <c r="A48" s="27" t="s">
        <v>326</v>
      </c>
      <c r="B48" s="28" t="s">
        <v>329</v>
      </c>
      <c r="C48" s="32">
        <v>2608</v>
      </c>
      <c r="D48" s="32">
        <v>2874</v>
      </c>
      <c r="E48" s="32">
        <v>2995</v>
      </c>
      <c r="F48" s="32">
        <v>3341</v>
      </c>
      <c r="G48" s="32">
        <v>3592</v>
      </c>
      <c r="H48" s="32">
        <v>3472</v>
      </c>
      <c r="I48" s="32">
        <v>3984</v>
      </c>
      <c r="J48" s="32">
        <v>4882</v>
      </c>
      <c r="K48" s="32">
        <v>5272</v>
      </c>
      <c r="L48" s="32">
        <v>6011</v>
      </c>
      <c r="M48" s="32">
        <v>5430</v>
      </c>
      <c r="N48" s="32">
        <v>7434</v>
      </c>
    </row>
    <row r="49" spans="1:14" x14ac:dyDescent="0.25">
      <c r="A49" s="27" t="s">
        <v>325</v>
      </c>
      <c r="B49" s="28" t="s">
        <v>334</v>
      </c>
      <c r="C49" s="32">
        <v>3474</v>
      </c>
      <c r="D49" s="32">
        <v>3637</v>
      </c>
      <c r="E49" s="32">
        <v>3947</v>
      </c>
      <c r="F49" s="32">
        <v>4186</v>
      </c>
      <c r="G49" s="32">
        <v>4992</v>
      </c>
      <c r="H49" s="32">
        <v>6766</v>
      </c>
      <c r="I49" s="32">
        <v>7862</v>
      </c>
      <c r="J49" s="32">
        <v>7707</v>
      </c>
      <c r="K49" s="32">
        <v>8075</v>
      </c>
      <c r="L49" s="32">
        <v>7768</v>
      </c>
      <c r="M49" s="32">
        <v>6982</v>
      </c>
      <c r="N49" s="32">
        <v>7410</v>
      </c>
    </row>
    <row r="50" spans="1:14" x14ac:dyDescent="0.25">
      <c r="A50" s="27" t="s">
        <v>321</v>
      </c>
      <c r="B50" s="28" t="s">
        <v>330</v>
      </c>
      <c r="C50" s="32">
        <v>12600</v>
      </c>
      <c r="D50" s="32">
        <v>15000</v>
      </c>
      <c r="E50" s="32">
        <v>19800</v>
      </c>
      <c r="F50" s="32">
        <v>19800</v>
      </c>
      <c r="G50" s="32">
        <v>19800</v>
      </c>
      <c r="H50" s="32">
        <v>19800</v>
      </c>
      <c r="I50" s="32">
        <v>22800</v>
      </c>
      <c r="J50" s="32">
        <v>22800</v>
      </c>
      <c r="K50" s="32">
        <v>28800</v>
      </c>
      <c r="L50" s="32">
        <v>28800</v>
      </c>
      <c r="M50" s="32">
        <v>28800</v>
      </c>
      <c r="N50" s="32">
        <v>37200</v>
      </c>
    </row>
    <row r="51" spans="1:14" x14ac:dyDescent="0.25">
      <c r="A51" s="27" t="s">
        <v>320</v>
      </c>
      <c r="B51" s="28" t="s">
        <v>331</v>
      </c>
      <c r="C51" s="32">
        <v>10494</v>
      </c>
      <c r="D51" s="32">
        <v>12974</v>
      </c>
      <c r="E51" s="32">
        <v>15407</v>
      </c>
      <c r="F51" s="32">
        <v>14646</v>
      </c>
      <c r="G51" s="32">
        <v>21877</v>
      </c>
      <c r="H51" s="32">
        <v>29250</v>
      </c>
      <c r="I51" s="32">
        <v>23750</v>
      </c>
      <c r="J51" s="32">
        <v>27108</v>
      </c>
      <c r="K51" s="32">
        <v>26804</v>
      </c>
      <c r="L51" s="32">
        <v>23501</v>
      </c>
      <c r="M51" s="32">
        <v>25155</v>
      </c>
      <c r="N51" s="32">
        <v>33110</v>
      </c>
    </row>
    <row r="52" spans="1:14" x14ac:dyDescent="0.25">
      <c r="A52" s="37" t="s">
        <v>338</v>
      </c>
      <c r="B52" s="37"/>
      <c r="C52" s="33">
        <v>119772</v>
      </c>
      <c r="D52" s="33">
        <v>130900</v>
      </c>
      <c r="E52" s="33">
        <v>144472</v>
      </c>
      <c r="F52" s="33">
        <v>148138</v>
      </c>
      <c r="G52" s="33">
        <v>160308</v>
      </c>
      <c r="H52" s="33">
        <v>178661</v>
      </c>
      <c r="I52" s="33">
        <v>201095</v>
      </c>
      <c r="J52" s="33">
        <v>248075</v>
      </c>
      <c r="K52" s="33">
        <v>270799</v>
      </c>
      <c r="L52" s="33">
        <v>279609</v>
      </c>
      <c r="M52" s="33">
        <v>345997</v>
      </c>
      <c r="N52" s="33">
        <v>406857</v>
      </c>
    </row>
    <row r="53" spans="1:14" x14ac:dyDescent="0.25">
      <c r="A53" s="35" t="s">
        <v>349</v>
      </c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</row>
    <row r="55" spans="1:14" x14ac:dyDescent="0.25">
      <c r="A55" s="36" t="s">
        <v>357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</row>
    <row r="56" spans="1:14" x14ac:dyDescent="0.25">
      <c r="A56" s="30" t="s">
        <v>336</v>
      </c>
      <c r="B56" s="30" t="s">
        <v>337</v>
      </c>
      <c r="C56" s="31" t="s">
        <v>302</v>
      </c>
      <c r="D56" s="31" t="s">
        <v>303</v>
      </c>
      <c r="E56" s="31" t="s">
        <v>304</v>
      </c>
      <c r="F56" s="31" t="s">
        <v>305</v>
      </c>
      <c r="G56" s="31" t="s">
        <v>306</v>
      </c>
      <c r="H56" s="31" t="s">
        <v>307</v>
      </c>
      <c r="I56" s="31" t="s">
        <v>308</v>
      </c>
      <c r="J56" s="31" t="s">
        <v>309</v>
      </c>
      <c r="K56" s="31" t="s">
        <v>310</v>
      </c>
      <c r="L56" s="31" t="s">
        <v>311</v>
      </c>
      <c r="M56" s="31" t="s">
        <v>312</v>
      </c>
      <c r="N56" s="31" t="s">
        <v>313</v>
      </c>
    </row>
    <row r="57" spans="1:14" x14ac:dyDescent="0.25">
      <c r="A57" s="27" t="s">
        <v>324</v>
      </c>
      <c r="B57" s="28" t="s">
        <v>327</v>
      </c>
      <c r="C57" s="32">
        <v>11525</v>
      </c>
      <c r="D57" s="32">
        <v>11598</v>
      </c>
      <c r="E57" s="32">
        <v>10.97</v>
      </c>
      <c r="F57" s="32">
        <v>10.85</v>
      </c>
      <c r="G57" s="32">
        <v>10.93</v>
      </c>
      <c r="H57" s="32">
        <v>10.9</v>
      </c>
      <c r="I57" s="32">
        <v>10.95</v>
      </c>
      <c r="J57" s="32">
        <v>10.92</v>
      </c>
      <c r="K57" s="32">
        <v>11.01</v>
      </c>
      <c r="L57" s="32">
        <v>10.99</v>
      </c>
      <c r="M57" s="32">
        <v>11.26</v>
      </c>
      <c r="N57" s="32">
        <v>13.6</v>
      </c>
    </row>
    <row r="58" spans="1:14" x14ac:dyDescent="0.25">
      <c r="A58" s="27" t="s">
        <v>317</v>
      </c>
      <c r="B58" s="28" t="s">
        <v>327</v>
      </c>
      <c r="C58" s="32">
        <v>17853</v>
      </c>
      <c r="D58" s="32">
        <v>23262</v>
      </c>
      <c r="E58" s="32">
        <v>20.57</v>
      </c>
      <c r="F58" s="32">
        <v>20.43</v>
      </c>
      <c r="G58" s="32">
        <v>21.64</v>
      </c>
      <c r="H58" s="32">
        <v>21.4</v>
      </c>
      <c r="I58" s="32">
        <v>21.3</v>
      </c>
      <c r="J58" s="32">
        <v>21.67</v>
      </c>
      <c r="K58" s="32">
        <v>21.98</v>
      </c>
      <c r="L58" s="32">
        <v>22.2</v>
      </c>
      <c r="M58" s="32">
        <v>21.9</v>
      </c>
      <c r="N58" s="32">
        <v>22.53</v>
      </c>
    </row>
    <row r="59" spans="1:14" x14ac:dyDescent="0.25">
      <c r="A59" s="27" t="s">
        <v>323</v>
      </c>
      <c r="B59" s="28" t="s">
        <v>332</v>
      </c>
      <c r="C59" s="32">
        <v>34846</v>
      </c>
      <c r="D59" s="32">
        <v>40687</v>
      </c>
      <c r="E59" s="32">
        <v>39.299999999999997</v>
      </c>
      <c r="F59" s="32">
        <v>42.97</v>
      </c>
      <c r="G59" s="32">
        <v>37.72</v>
      </c>
      <c r="H59" s="32">
        <v>46.05</v>
      </c>
      <c r="I59" s="32">
        <v>45.45</v>
      </c>
      <c r="J59" s="32">
        <v>41.62</v>
      </c>
      <c r="K59" s="32">
        <v>45.15</v>
      </c>
      <c r="L59" s="32">
        <v>50.62</v>
      </c>
      <c r="M59" s="32">
        <v>61.12</v>
      </c>
      <c r="N59" s="32">
        <v>64.27</v>
      </c>
    </row>
    <row r="60" spans="1:14" x14ac:dyDescent="0.25">
      <c r="A60" s="27" t="s">
        <v>319</v>
      </c>
      <c r="B60" s="28" t="s">
        <v>330</v>
      </c>
      <c r="C60" s="32">
        <v>21168</v>
      </c>
      <c r="D60" s="32">
        <v>39968</v>
      </c>
      <c r="E60" s="32">
        <v>39.54</v>
      </c>
      <c r="F60" s="32">
        <v>41.34</v>
      </c>
      <c r="G60" s="32">
        <v>49.32</v>
      </c>
      <c r="H60" s="32">
        <v>48</v>
      </c>
      <c r="I60" s="32">
        <v>44.88</v>
      </c>
      <c r="J60" s="32">
        <v>45.36</v>
      </c>
      <c r="K60" s="32">
        <v>45.48</v>
      </c>
      <c r="L60" s="32">
        <v>45.72</v>
      </c>
      <c r="M60" s="32">
        <v>53.76</v>
      </c>
      <c r="N60" s="32">
        <v>51.42</v>
      </c>
    </row>
    <row r="61" spans="1:14" x14ac:dyDescent="0.25">
      <c r="A61" s="27" t="s">
        <v>322</v>
      </c>
      <c r="B61" s="28" t="s">
        <v>335</v>
      </c>
      <c r="C61" s="32">
        <v>61429</v>
      </c>
      <c r="D61" s="32">
        <v>60443</v>
      </c>
      <c r="E61" s="32">
        <v>58.1</v>
      </c>
      <c r="F61" s="32">
        <v>54.79</v>
      </c>
      <c r="G61" s="32">
        <v>54.65</v>
      </c>
      <c r="H61" s="32">
        <v>54.65</v>
      </c>
      <c r="I61" s="32">
        <v>55.44</v>
      </c>
      <c r="J61" s="32">
        <v>55.04</v>
      </c>
      <c r="K61" s="32">
        <v>55.24</v>
      </c>
      <c r="L61" s="32">
        <v>54.64</v>
      </c>
      <c r="M61" s="32">
        <v>54.09</v>
      </c>
      <c r="N61" s="32">
        <v>54.4</v>
      </c>
    </row>
    <row r="62" spans="1:14" x14ac:dyDescent="0.25">
      <c r="A62" s="27" t="s">
        <v>314</v>
      </c>
      <c r="B62" s="28" t="s">
        <v>330</v>
      </c>
      <c r="C62" s="32">
        <v>179115</v>
      </c>
      <c r="D62" s="32">
        <v>177161</v>
      </c>
      <c r="E62" s="32">
        <v>176.7</v>
      </c>
      <c r="F62" s="32">
        <v>174.3</v>
      </c>
      <c r="G62" s="32">
        <v>177.66</v>
      </c>
      <c r="H62" s="32">
        <v>183.84</v>
      </c>
      <c r="I62" s="32">
        <v>183.84</v>
      </c>
      <c r="J62" s="32">
        <v>188.4</v>
      </c>
      <c r="K62" s="32">
        <v>191.55</v>
      </c>
      <c r="L62" s="32">
        <v>191.55</v>
      </c>
      <c r="M62" s="32">
        <v>191.55</v>
      </c>
      <c r="N62" s="32">
        <v>191.55</v>
      </c>
    </row>
    <row r="63" spans="1:14" x14ac:dyDescent="0.25">
      <c r="A63" s="27" t="s">
        <v>318</v>
      </c>
      <c r="B63" s="28" t="s">
        <v>329</v>
      </c>
      <c r="C63" s="32">
        <v>4574</v>
      </c>
      <c r="D63" s="32">
        <v>4669</v>
      </c>
      <c r="E63" s="32">
        <v>4.3499999999999996</v>
      </c>
      <c r="F63" s="32">
        <v>4.32</v>
      </c>
      <c r="G63" s="32">
        <v>4.29</v>
      </c>
      <c r="H63" s="32">
        <v>4.12</v>
      </c>
      <c r="I63" s="32">
        <v>4.2</v>
      </c>
      <c r="J63" s="32">
        <v>4.12</v>
      </c>
      <c r="K63" s="32">
        <v>4.2</v>
      </c>
      <c r="L63" s="32">
        <v>4.2</v>
      </c>
      <c r="M63" s="32">
        <v>4.3899999999999997</v>
      </c>
      <c r="N63" s="32">
        <v>4.41</v>
      </c>
    </row>
    <row r="64" spans="1:14" x14ac:dyDescent="0.25">
      <c r="A64" s="27" t="s">
        <v>316</v>
      </c>
      <c r="B64" s="28" t="s">
        <v>328</v>
      </c>
      <c r="C64" s="32">
        <v>38795</v>
      </c>
      <c r="D64" s="32">
        <v>53359</v>
      </c>
      <c r="E64" s="32">
        <v>58.95</v>
      </c>
      <c r="F64" s="32">
        <v>57.28</v>
      </c>
      <c r="G64" s="32">
        <v>58.27</v>
      </c>
      <c r="H64" s="32">
        <v>57.15</v>
      </c>
      <c r="I64" s="32">
        <v>56.74</v>
      </c>
      <c r="J64" s="32">
        <v>57.91</v>
      </c>
      <c r="K64" s="32">
        <v>60.12</v>
      </c>
      <c r="L64" s="32">
        <v>55.35</v>
      </c>
      <c r="M64" s="32">
        <v>58.14</v>
      </c>
      <c r="N64" s="32">
        <v>58.14</v>
      </c>
    </row>
    <row r="65" spans="1:14" x14ac:dyDescent="0.25">
      <c r="A65" s="27" t="s">
        <v>315</v>
      </c>
      <c r="B65" s="28" t="s">
        <v>333</v>
      </c>
      <c r="C65" s="32">
        <v>20906</v>
      </c>
      <c r="D65" s="32">
        <v>21487</v>
      </c>
      <c r="E65" s="32">
        <v>19.72</v>
      </c>
      <c r="F65" s="32">
        <v>19.72</v>
      </c>
      <c r="G65" s="32">
        <v>20.02</v>
      </c>
      <c r="H65" s="32">
        <v>20.02</v>
      </c>
      <c r="I65" s="32">
        <v>21.07</v>
      </c>
      <c r="J65" s="32">
        <v>21.07</v>
      </c>
      <c r="K65" s="32">
        <v>21.07</v>
      </c>
      <c r="L65" s="32">
        <v>21</v>
      </c>
      <c r="M65" s="32">
        <v>21</v>
      </c>
      <c r="N65" s="32">
        <v>21.07</v>
      </c>
    </row>
    <row r="66" spans="1:14" x14ac:dyDescent="0.25">
      <c r="A66" s="27" t="s">
        <v>326</v>
      </c>
      <c r="B66" s="28" t="s">
        <v>329</v>
      </c>
      <c r="C66" s="32">
        <v>23625</v>
      </c>
      <c r="D66" s="32">
        <v>33225</v>
      </c>
      <c r="E66" s="32">
        <v>39.57</v>
      </c>
      <c r="F66" s="32">
        <v>39.299999999999997</v>
      </c>
      <c r="G66" s="32">
        <v>39.299999999999997</v>
      </c>
      <c r="H66" s="32">
        <v>39.299999999999997</v>
      </c>
      <c r="I66" s="32">
        <v>37.14</v>
      </c>
      <c r="J66" s="32">
        <v>39.299999999999997</v>
      </c>
      <c r="K66" s="32">
        <v>39.299999999999997</v>
      </c>
      <c r="L66" s="32">
        <v>39.299999999999997</v>
      </c>
      <c r="M66" s="32">
        <v>39.299999999999997</v>
      </c>
      <c r="N66" s="32">
        <v>39.299999999999997</v>
      </c>
    </row>
    <row r="67" spans="1:14" x14ac:dyDescent="0.25">
      <c r="A67" s="27" t="s">
        <v>325</v>
      </c>
      <c r="B67" s="28" t="s">
        <v>334</v>
      </c>
      <c r="C67" s="32">
        <v>7966</v>
      </c>
      <c r="D67" s="32">
        <v>9842</v>
      </c>
      <c r="E67" s="32">
        <v>9.27</v>
      </c>
      <c r="F67" s="32">
        <v>10.08</v>
      </c>
      <c r="G67" s="32">
        <v>9.39</v>
      </c>
      <c r="H67" s="32">
        <v>9.23</v>
      </c>
      <c r="I67" s="32">
        <v>8.6199999999999992</v>
      </c>
      <c r="J67" s="32">
        <v>8.6199999999999992</v>
      </c>
      <c r="K67" s="32">
        <v>8.6199999999999992</v>
      </c>
      <c r="L67" s="32">
        <v>8.6199999999999992</v>
      </c>
      <c r="M67" s="32">
        <v>8.85</v>
      </c>
      <c r="N67" s="32">
        <v>7.75</v>
      </c>
    </row>
    <row r="68" spans="1:14" x14ac:dyDescent="0.25">
      <c r="A68" s="27" t="s">
        <v>321</v>
      </c>
      <c r="B68" s="28" t="s">
        <v>330</v>
      </c>
      <c r="C68" s="32">
        <v>37200</v>
      </c>
      <c r="D68" s="32">
        <v>37200</v>
      </c>
      <c r="E68" s="32">
        <v>44.1</v>
      </c>
      <c r="F68" s="32">
        <v>44.1</v>
      </c>
      <c r="G68" s="32">
        <v>44.1</v>
      </c>
      <c r="H68" s="32">
        <v>44.1</v>
      </c>
      <c r="I68" s="32">
        <v>44.1</v>
      </c>
      <c r="J68" s="32">
        <v>44.1</v>
      </c>
      <c r="K68" s="32">
        <v>44.1</v>
      </c>
      <c r="L68" s="32">
        <v>44.1</v>
      </c>
      <c r="M68" s="32">
        <v>44.1</v>
      </c>
      <c r="N68" s="32">
        <v>44.1</v>
      </c>
    </row>
    <row r="69" spans="1:14" x14ac:dyDescent="0.25">
      <c r="A69" s="27" t="s">
        <v>320</v>
      </c>
      <c r="B69" s="28" t="s">
        <v>331</v>
      </c>
      <c r="C69" s="32">
        <v>45394</v>
      </c>
      <c r="D69" s="32">
        <v>96265</v>
      </c>
      <c r="E69" s="32">
        <v>102.87</v>
      </c>
      <c r="F69" s="32">
        <v>121.86</v>
      </c>
      <c r="G69" s="32">
        <v>108.36</v>
      </c>
      <c r="H69" s="32">
        <v>100.53</v>
      </c>
      <c r="I69" s="32">
        <v>84.33</v>
      </c>
      <c r="J69" s="32">
        <v>67.319999999999993</v>
      </c>
      <c r="K69" s="32">
        <v>78.569999999999993</v>
      </c>
      <c r="L69" s="32">
        <v>81.72</v>
      </c>
      <c r="M69" s="32">
        <v>83.25</v>
      </c>
      <c r="N69" s="32">
        <v>83.25</v>
      </c>
    </row>
    <row r="70" spans="1:14" x14ac:dyDescent="0.25">
      <c r="A70" s="37" t="s">
        <v>338</v>
      </c>
      <c r="B70" s="37"/>
      <c r="C70" s="34">
        <v>504396</v>
      </c>
      <c r="D70" s="34">
        <v>609161</v>
      </c>
      <c r="E70" s="34">
        <v>624.01</v>
      </c>
      <c r="F70" s="34">
        <v>641.34</v>
      </c>
      <c r="G70" s="34">
        <v>635.65</v>
      </c>
      <c r="H70" s="34">
        <v>639.29</v>
      </c>
      <c r="I70" s="34">
        <v>618.05999999999995</v>
      </c>
      <c r="J70" s="34">
        <v>605.45000000000005</v>
      </c>
      <c r="K70" s="34">
        <v>626.39</v>
      </c>
      <c r="L70" s="34">
        <v>628.9</v>
      </c>
      <c r="M70" s="34">
        <v>651.5</v>
      </c>
      <c r="N70" s="34">
        <v>656.24</v>
      </c>
    </row>
    <row r="71" spans="1:14" x14ac:dyDescent="0.25">
      <c r="A71" s="35" t="s">
        <v>350</v>
      </c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3" spans="1:14" x14ac:dyDescent="0.25">
      <c r="A73" s="36" t="s">
        <v>358</v>
      </c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 x14ac:dyDescent="0.25">
      <c r="A74" s="30" t="s">
        <v>336</v>
      </c>
      <c r="B74" s="30" t="s">
        <v>337</v>
      </c>
      <c r="C74" s="31" t="s">
        <v>302</v>
      </c>
      <c r="D74" s="31" t="s">
        <v>303</v>
      </c>
      <c r="E74" s="31" t="s">
        <v>304</v>
      </c>
      <c r="F74" s="31" t="s">
        <v>305</v>
      </c>
      <c r="G74" s="31" t="s">
        <v>306</v>
      </c>
      <c r="H74" s="31" t="s">
        <v>307</v>
      </c>
      <c r="I74" s="31" t="s">
        <v>308</v>
      </c>
      <c r="J74" s="31" t="s">
        <v>309</v>
      </c>
      <c r="K74" s="31" t="s">
        <v>310</v>
      </c>
      <c r="L74" s="31" t="s">
        <v>311</v>
      </c>
      <c r="M74" s="31" t="s">
        <v>312</v>
      </c>
      <c r="N74" s="31" t="s">
        <v>313</v>
      </c>
    </row>
    <row r="75" spans="1:14" x14ac:dyDescent="0.25">
      <c r="A75" s="27" t="s">
        <v>324</v>
      </c>
      <c r="B75" s="28" t="s">
        <v>327</v>
      </c>
      <c r="C75" s="32">
        <v>14.32</v>
      </c>
      <c r="D75" s="32">
        <v>17.05</v>
      </c>
      <c r="E75" s="32">
        <v>21.47</v>
      </c>
      <c r="F75" s="32">
        <v>21.49</v>
      </c>
      <c r="G75" s="32">
        <v>42.4</v>
      </c>
      <c r="H75" s="32">
        <v>50.7</v>
      </c>
      <c r="I75" s="32">
        <v>48.67</v>
      </c>
      <c r="J75" s="32">
        <v>48.28</v>
      </c>
      <c r="K75" s="32">
        <v>50.49</v>
      </c>
      <c r="L75" s="32">
        <v>59.91</v>
      </c>
      <c r="M75" s="32">
        <v>69.56</v>
      </c>
      <c r="N75" s="32">
        <v>74.97</v>
      </c>
    </row>
    <row r="76" spans="1:14" x14ac:dyDescent="0.25">
      <c r="A76" s="27" t="s">
        <v>317</v>
      </c>
      <c r="B76" s="28" t="s">
        <v>327</v>
      </c>
      <c r="C76" s="32">
        <v>22.7</v>
      </c>
      <c r="D76" s="32">
        <v>22.86</v>
      </c>
      <c r="E76" s="32">
        <v>26.36</v>
      </c>
      <c r="F76" s="32">
        <v>30.17</v>
      </c>
      <c r="G76" s="32">
        <v>33.15</v>
      </c>
      <c r="H76" s="32">
        <v>48.87</v>
      </c>
      <c r="I76" s="32">
        <v>51.25</v>
      </c>
      <c r="J76" s="32">
        <v>51.64</v>
      </c>
      <c r="K76" s="32">
        <v>59.67</v>
      </c>
      <c r="L76" s="32">
        <v>65.959999999999994</v>
      </c>
      <c r="M76" s="32">
        <v>72.64</v>
      </c>
      <c r="N76" s="32">
        <v>82.68</v>
      </c>
    </row>
    <row r="77" spans="1:14" x14ac:dyDescent="0.25">
      <c r="A77" s="27" t="s">
        <v>323</v>
      </c>
      <c r="B77" s="28" t="s">
        <v>332</v>
      </c>
      <c r="C77" s="32">
        <v>82.5</v>
      </c>
      <c r="D77" s="32">
        <v>94.27</v>
      </c>
      <c r="E77" s="32">
        <v>105.15</v>
      </c>
      <c r="F77" s="32">
        <v>125.85</v>
      </c>
      <c r="G77" s="32">
        <v>117.07</v>
      </c>
      <c r="H77" s="32">
        <v>129.07</v>
      </c>
      <c r="I77" s="32">
        <v>166.8</v>
      </c>
      <c r="J77" s="32">
        <v>182.92</v>
      </c>
      <c r="K77" s="32">
        <v>192.07</v>
      </c>
      <c r="L77" s="32">
        <v>232.95</v>
      </c>
      <c r="M77" s="32">
        <v>288</v>
      </c>
      <c r="N77" s="32">
        <v>315.14999999999998</v>
      </c>
    </row>
    <row r="78" spans="1:14" x14ac:dyDescent="0.25">
      <c r="A78" s="27" t="s">
        <v>319</v>
      </c>
      <c r="B78" s="28" t="s">
        <v>330</v>
      </c>
      <c r="C78" s="32">
        <v>52.2</v>
      </c>
      <c r="D78" s="32">
        <v>48.48</v>
      </c>
      <c r="E78" s="32">
        <v>55.5</v>
      </c>
      <c r="F78" s="32">
        <v>80.7</v>
      </c>
      <c r="G78" s="32">
        <v>112.62</v>
      </c>
      <c r="H78" s="32">
        <v>115.98</v>
      </c>
      <c r="I78" s="32">
        <v>110.52</v>
      </c>
      <c r="J78" s="32">
        <v>78.959999999999994</v>
      </c>
      <c r="K78" s="32">
        <v>73.260000000000005</v>
      </c>
      <c r="L78" s="32">
        <v>78.36</v>
      </c>
      <c r="M78" s="32">
        <v>83.04</v>
      </c>
      <c r="N78" s="32">
        <v>93.3</v>
      </c>
    </row>
    <row r="79" spans="1:14" x14ac:dyDescent="0.25">
      <c r="A79" s="27" t="s">
        <v>322</v>
      </c>
      <c r="B79" s="28" t="s">
        <v>335</v>
      </c>
      <c r="C79" s="32">
        <v>55.4</v>
      </c>
      <c r="D79" s="32">
        <v>55.1</v>
      </c>
      <c r="E79" s="32">
        <v>55.16</v>
      </c>
      <c r="F79" s="32">
        <v>55.33</v>
      </c>
      <c r="G79" s="32">
        <v>57.33</v>
      </c>
      <c r="H79" s="32">
        <v>70.83</v>
      </c>
      <c r="I79" s="32">
        <v>73.5</v>
      </c>
      <c r="J79" s="32">
        <v>73.569999999999993</v>
      </c>
      <c r="K79" s="32">
        <v>72.790000000000006</v>
      </c>
      <c r="L79" s="32">
        <v>71.7</v>
      </c>
      <c r="M79" s="32">
        <v>75.98</v>
      </c>
      <c r="N79" s="32">
        <v>76.06</v>
      </c>
    </row>
    <row r="80" spans="1:14" x14ac:dyDescent="0.25">
      <c r="A80" s="27" t="s">
        <v>314</v>
      </c>
      <c r="B80" s="28" t="s">
        <v>330</v>
      </c>
      <c r="C80" s="32">
        <v>262.38</v>
      </c>
      <c r="D80" s="32">
        <v>302.7</v>
      </c>
      <c r="E80" s="32">
        <v>321.89999999999998</v>
      </c>
      <c r="F80" s="32">
        <v>343.86</v>
      </c>
      <c r="G80" s="32">
        <v>453.18</v>
      </c>
      <c r="H80" s="32">
        <v>450.84</v>
      </c>
      <c r="I80" s="32">
        <v>525</v>
      </c>
      <c r="J80" s="32">
        <v>672.66</v>
      </c>
      <c r="K80" s="32">
        <v>681.3</v>
      </c>
      <c r="L80" s="32">
        <v>720.24</v>
      </c>
      <c r="M80" s="32">
        <v>808.38</v>
      </c>
      <c r="N80" s="32">
        <v>821.82</v>
      </c>
    </row>
    <row r="81" spans="1:14" x14ac:dyDescent="0.25">
      <c r="A81" s="27" t="s">
        <v>318</v>
      </c>
      <c r="B81" s="28" t="s">
        <v>329</v>
      </c>
      <c r="C81" s="32">
        <v>4.3899999999999997</v>
      </c>
      <c r="D81" s="32">
        <v>4.17</v>
      </c>
      <c r="E81" s="32">
        <v>4.47</v>
      </c>
      <c r="F81" s="32">
        <v>5.61</v>
      </c>
      <c r="G81" s="32">
        <v>5.49</v>
      </c>
      <c r="H81" s="32">
        <v>15.88</v>
      </c>
      <c r="I81" s="32">
        <v>23.95</v>
      </c>
      <c r="J81" s="32">
        <v>24</v>
      </c>
      <c r="K81" s="32">
        <v>22.9</v>
      </c>
      <c r="L81" s="32">
        <v>24.85</v>
      </c>
      <c r="M81" s="32">
        <v>27.49</v>
      </c>
      <c r="N81" s="32">
        <v>29.85</v>
      </c>
    </row>
    <row r="82" spans="1:14" x14ac:dyDescent="0.25">
      <c r="A82" s="27" t="s">
        <v>316</v>
      </c>
      <c r="B82" s="28" t="s">
        <v>328</v>
      </c>
      <c r="C82" s="32">
        <v>60.07</v>
      </c>
      <c r="D82" s="32">
        <v>60.16</v>
      </c>
      <c r="E82" s="32">
        <v>73.48</v>
      </c>
      <c r="F82" s="32">
        <v>81.63</v>
      </c>
      <c r="G82" s="32">
        <v>117.76</v>
      </c>
      <c r="H82" s="32">
        <v>163.08000000000001</v>
      </c>
      <c r="I82" s="32">
        <v>153</v>
      </c>
      <c r="J82" s="32">
        <v>156.33000000000001</v>
      </c>
      <c r="K82" s="32">
        <v>153.27000000000001</v>
      </c>
      <c r="L82" s="32">
        <v>153.22</v>
      </c>
      <c r="M82" s="32">
        <v>171.27</v>
      </c>
      <c r="N82" s="32">
        <v>204.03</v>
      </c>
    </row>
    <row r="83" spans="1:14" x14ac:dyDescent="0.25">
      <c r="A83" s="27" t="s">
        <v>315</v>
      </c>
      <c r="B83" s="28" t="s">
        <v>333</v>
      </c>
      <c r="C83" s="32">
        <v>42.37</v>
      </c>
      <c r="D83" s="32">
        <v>42.37</v>
      </c>
      <c r="E83" s="32">
        <v>42.37</v>
      </c>
      <c r="F83" s="32">
        <v>69.75</v>
      </c>
      <c r="G83" s="32">
        <v>69.75</v>
      </c>
      <c r="H83" s="32">
        <v>111.3</v>
      </c>
      <c r="I83" s="32">
        <v>124.35</v>
      </c>
      <c r="J83" s="32">
        <v>124.5</v>
      </c>
      <c r="K83" s="32">
        <v>124.5</v>
      </c>
      <c r="L83" s="32">
        <v>133.87</v>
      </c>
      <c r="M83" s="32">
        <v>146.25</v>
      </c>
      <c r="N83" s="32">
        <v>160.5</v>
      </c>
    </row>
    <row r="84" spans="1:14" x14ac:dyDescent="0.25">
      <c r="A84" s="27" t="s">
        <v>326</v>
      </c>
      <c r="B84" s="28" t="s">
        <v>329</v>
      </c>
      <c r="C84" s="32">
        <v>39.299999999999997</v>
      </c>
      <c r="D84" s="32">
        <v>39.299999999999997</v>
      </c>
      <c r="E84" s="32">
        <v>39.299999999999997</v>
      </c>
      <c r="F84" s="32">
        <v>62.88</v>
      </c>
      <c r="G84" s="32">
        <v>99.6</v>
      </c>
      <c r="H84" s="32">
        <v>152.61000000000001</v>
      </c>
      <c r="I84" s="32">
        <v>130.38</v>
      </c>
      <c r="J84" s="32">
        <v>118.5</v>
      </c>
      <c r="K84" s="32">
        <v>117.37</v>
      </c>
      <c r="L84" s="32">
        <v>124.5</v>
      </c>
      <c r="M84" s="32">
        <v>137.44</v>
      </c>
      <c r="N84" s="32">
        <v>144.94</v>
      </c>
    </row>
    <row r="85" spans="1:14" x14ac:dyDescent="0.25">
      <c r="A85" s="27" t="s">
        <v>325</v>
      </c>
      <c r="B85" s="28" t="s">
        <v>334</v>
      </c>
      <c r="C85" s="32">
        <v>8.85</v>
      </c>
      <c r="D85" s="32">
        <v>9.3699999999999992</v>
      </c>
      <c r="E85" s="32">
        <v>11.28</v>
      </c>
      <c r="F85" s="32">
        <v>11.92</v>
      </c>
      <c r="G85" s="32">
        <v>19.28</v>
      </c>
      <c r="H85" s="32">
        <v>26.92</v>
      </c>
      <c r="I85" s="32">
        <v>24.76</v>
      </c>
      <c r="J85" s="32">
        <v>24.9</v>
      </c>
      <c r="K85" s="32">
        <v>26.36</v>
      </c>
      <c r="L85" s="32">
        <v>26.9</v>
      </c>
      <c r="M85" s="32">
        <v>37.53</v>
      </c>
      <c r="N85" s="32">
        <v>43.16</v>
      </c>
    </row>
    <row r="86" spans="1:14" x14ac:dyDescent="0.25">
      <c r="A86" s="27" t="s">
        <v>321</v>
      </c>
      <c r="B86" s="28" t="s">
        <v>330</v>
      </c>
      <c r="C86" s="32">
        <v>72</v>
      </c>
      <c r="D86" s="32">
        <v>72</v>
      </c>
      <c r="E86" s="32">
        <v>84</v>
      </c>
      <c r="F86" s="32">
        <v>120</v>
      </c>
      <c r="G86" s="32">
        <v>120</v>
      </c>
      <c r="H86" s="32">
        <v>198</v>
      </c>
      <c r="I86" s="32">
        <v>228</v>
      </c>
      <c r="J86" s="32">
        <v>228</v>
      </c>
      <c r="K86" s="32">
        <v>228</v>
      </c>
      <c r="L86" s="32">
        <v>242.4</v>
      </c>
      <c r="M86" s="32">
        <v>284.39999999999998</v>
      </c>
      <c r="N86" s="32">
        <v>330.78</v>
      </c>
    </row>
    <row r="87" spans="1:14" x14ac:dyDescent="0.25">
      <c r="A87" s="27" t="s">
        <v>320</v>
      </c>
      <c r="B87" s="28" t="s">
        <v>331</v>
      </c>
      <c r="C87" s="32">
        <v>104.49</v>
      </c>
      <c r="D87" s="32">
        <v>135</v>
      </c>
      <c r="E87" s="32">
        <v>164.52</v>
      </c>
      <c r="F87" s="32">
        <v>201.78</v>
      </c>
      <c r="G87" s="32">
        <v>178.47</v>
      </c>
      <c r="H87" s="32">
        <v>170.73</v>
      </c>
      <c r="I87" s="32">
        <v>179.28</v>
      </c>
      <c r="J87" s="32">
        <v>233.64</v>
      </c>
      <c r="K87" s="32">
        <v>245.34</v>
      </c>
      <c r="L87" s="32">
        <v>273.24</v>
      </c>
      <c r="M87" s="32">
        <v>278.37</v>
      </c>
      <c r="N87" s="32">
        <v>288.89999999999998</v>
      </c>
    </row>
    <row r="88" spans="1:14" x14ac:dyDescent="0.25">
      <c r="A88" s="37" t="s">
        <v>338</v>
      </c>
      <c r="B88" s="37"/>
      <c r="C88" s="34">
        <v>820.97</v>
      </c>
      <c r="D88" s="34">
        <v>904.78</v>
      </c>
      <c r="E88" s="34">
        <v>1004.96</v>
      </c>
      <c r="F88" s="34">
        <v>1210.97</v>
      </c>
      <c r="G88" s="34">
        <v>1426.1</v>
      </c>
      <c r="H88" s="34">
        <v>1704.81</v>
      </c>
      <c r="I88" s="34">
        <v>1839.46</v>
      </c>
      <c r="J88" s="34">
        <v>2017.9</v>
      </c>
      <c r="K88" s="34">
        <v>2047.32</v>
      </c>
      <c r="L88" s="34">
        <v>2208.1</v>
      </c>
      <c r="M88" s="34">
        <v>2480.35</v>
      </c>
      <c r="N88" s="34">
        <v>2666.14</v>
      </c>
    </row>
    <row r="89" spans="1:14" x14ac:dyDescent="0.25">
      <c r="A89" s="35" t="s">
        <v>351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</row>
    <row r="91" spans="1:14" x14ac:dyDescent="0.25">
      <c r="A91" s="36" t="s">
        <v>359</v>
      </c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1:14" x14ac:dyDescent="0.25">
      <c r="A92" s="30" t="s">
        <v>336</v>
      </c>
      <c r="B92" s="30" t="s">
        <v>337</v>
      </c>
      <c r="C92" s="31" t="s">
        <v>302</v>
      </c>
      <c r="D92" s="31" t="s">
        <v>303</v>
      </c>
      <c r="E92" s="31" t="s">
        <v>304</v>
      </c>
      <c r="F92" s="31" t="s">
        <v>305</v>
      </c>
      <c r="G92" s="31" t="s">
        <v>306</v>
      </c>
      <c r="H92" s="31" t="s">
        <v>307</v>
      </c>
      <c r="I92" s="31" t="s">
        <v>308</v>
      </c>
      <c r="J92" s="31" t="s">
        <v>309</v>
      </c>
      <c r="K92" s="31" t="s">
        <v>310</v>
      </c>
      <c r="L92" s="31" t="s">
        <v>311</v>
      </c>
      <c r="M92" s="31" t="s">
        <v>312</v>
      </c>
      <c r="N92" s="31" t="s">
        <v>313</v>
      </c>
    </row>
    <row r="93" spans="1:14" x14ac:dyDescent="0.25">
      <c r="A93" s="27" t="s">
        <v>324</v>
      </c>
      <c r="B93" s="28" t="s">
        <v>327</v>
      </c>
      <c r="C93" s="32">
        <v>89.04</v>
      </c>
      <c r="D93" s="32">
        <v>112.95</v>
      </c>
      <c r="E93" s="32">
        <v>129.19999999999999</v>
      </c>
      <c r="F93" s="32">
        <v>166.44</v>
      </c>
      <c r="G93" s="32">
        <v>191.57</v>
      </c>
      <c r="H93" s="32">
        <v>251.63</v>
      </c>
      <c r="I93" s="32">
        <v>285.2</v>
      </c>
      <c r="J93" s="32">
        <v>313.57</v>
      </c>
      <c r="K93" s="32">
        <v>416.53</v>
      </c>
      <c r="L93" s="32">
        <v>530.32000000000005</v>
      </c>
      <c r="M93" s="32">
        <v>655.22</v>
      </c>
      <c r="N93" s="32">
        <v>815.04</v>
      </c>
    </row>
    <row r="94" spans="1:14" x14ac:dyDescent="0.25">
      <c r="A94" s="27" t="s">
        <v>317</v>
      </c>
      <c r="B94" s="28" t="s">
        <v>327</v>
      </c>
      <c r="C94" s="32">
        <v>96.12</v>
      </c>
      <c r="D94" s="32">
        <v>118.77</v>
      </c>
      <c r="E94" s="32">
        <v>134.93</v>
      </c>
      <c r="F94" s="32">
        <v>170.44</v>
      </c>
      <c r="G94" s="32">
        <v>211.32</v>
      </c>
      <c r="H94" s="32">
        <v>254.98</v>
      </c>
      <c r="I94" s="32">
        <v>337.55</v>
      </c>
      <c r="J94" s="32">
        <v>360.21</v>
      </c>
      <c r="K94" s="32">
        <v>494.31</v>
      </c>
      <c r="L94" s="32">
        <v>667.49</v>
      </c>
      <c r="M94" s="32">
        <v>861</v>
      </c>
      <c r="N94" s="32">
        <v>1253.46</v>
      </c>
    </row>
    <row r="95" spans="1:14" x14ac:dyDescent="0.25">
      <c r="A95" s="27" t="s">
        <v>323</v>
      </c>
      <c r="B95" s="28" t="s">
        <v>332</v>
      </c>
      <c r="C95" s="32">
        <v>336.7</v>
      </c>
      <c r="D95" s="32">
        <v>391.8</v>
      </c>
      <c r="E95" s="32">
        <v>431.7</v>
      </c>
      <c r="F95" s="32">
        <v>462.9</v>
      </c>
      <c r="G95" s="32">
        <v>540.45000000000005</v>
      </c>
      <c r="H95" s="32">
        <v>583.04999999999995</v>
      </c>
      <c r="I95" s="32">
        <v>708.15</v>
      </c>
      <c r="J95" s="32">
        <v>831.98</v>
      </c>
      <c r="K95" s="32">
        <v>913.72</v>
      </c>
      <c r="L95" s="32">
        <v>1307.32</v>
      </c>
      <c r="M95" s="32">
        <v>1382.77</v>
      </c>
      <c r="N95" s="32">
        <v>1928.85</v>
      </c>
    </row>
    <row r="96" spans="1:14" x14ac:dyDescent="0.25">
      <c r="A96" s="27" t="s">
        <v>319</v>
      </c>
      <c r="B96" s="28" t="s">
        <v>330</v>
      </c>
      <c r="C96" s="32">
        <v>90.42</v>
      </c>
      <c r="D96" s="32">
        <v>144.30000000000001</v>
      </c>
      <c r="E96" s="32">
        <v>213.54</v>
      </c>
      <c r="F96" s="32">
        <v>281.52</v>
      </c>
      <c r="G96" s="32">
        <v>338.04</v>
      </c>
      <c r="H96" s="32">
        <v>442.08</v>
      </c>
      <c r="I96" s="32">
        <v>473.82</v>
      </c>
      <c r="J96" s="32">
        <v>489.6</v>
      </c>
      <c r="K96" s="32">
        <v>482.64</v>
      </c>
      <c r="L96" s="32">
        <v>736.08</v>
      </c>
      <c r="M96" s="32">
        <v>1122.78</v>
      </c>
      <c r="N96" s="32">
        <v>1327.98</v>
      </c>
    </row>
    <row r="97" spans="1:14" x14ac:dyDescent="0.25">
      <c r="A97" s="27" t="s">
        <v>322</v>
      </c>
      <c r="B97" s="28" t="s">
        <v>335</v>
      </c>
      <c r="C97" s="32">
        <v>92.78</v>
      </c>
      <c r="D97" s="32">
        <v>115.4</v>
      </c>
      <c r="E97" s="32">
        <v>154.68</v>
      </c>
      <c r="F97" s="32">
        <v>192.38</v>
      </c>
      <c r="G97" s="32">
        <v>224.5</v>
      </c>
      <c r="H97" s="32">
        <v>255.58</v>
      </c>
      <c r="I97" s="32">
        <v>353.11</v>
      </c>
      <c r="J97" s="32">
        <v>460.42</v>
      </c>
      <c r="K97" s="32">
        <v>550.12</v>
      </c>
      <c r="L97" s="32">
        <v>730.49</v>
      </c>
      <c r="M97" s="32">
        <v>918.48</v>
      </c>
      <c r="N97" s="32">
        <v>1191.6400000000001</v>
      </c>
    </row>
    <row r="98" spans="1:14" x14ac:dyDescent="0.25">
      <c r="A98" s="27" t="s">
        <v>314</v>
      </c>
      <c r="B98" s="28" t="s">
        <v>330</v>
      </c>
      <c r="C98" s="32">
        <v>844.08</v>
      </c>
      <c r="D98" s="32">
        <v>853.56</v>
      </c>
      <c r="E98" s="32">
        <v>1007.94</v>
      </c>
      <c r="F98" s="32">
        <v>1343.34</v>
      </c>
      <c r="G98" s="32">
        <v>1409.31</v>
      </c>
      <c r="H98" s="32">
        <v>1698.72</v>
      </c>
      <c r="I98" s="32">
        <v>2013.9</v>
      </c>
      <c r="J98" s="32">
        <v>3046.8</v>
      </c>
      <c r="K98" s="32">
        <v>4422.8100000000004</v>
      </c>
      <c r="L98" s="32">
        <v>5910.54</v>
      </c>
      <c r="M98" s="32">
        <v>8216.77</v>
      </c>
      <c r="N98" s="32">
        <v>11771.28</v>
      </c>
    </row>
    <row r="99" spans="1:14" x14ac:dyDescent="0.25">
      <c r="A99" s="27" t="s">
        <v>318</v>
      </c>
      <c r="B99" s="28" t="s">
        <v>329</v>
      </c>
      <c r="C99" s="32">
        <v>37.659999999999997</v>
      </c>
      <c r="D99" s="32">
        <v>43.84</v>
      </c>
      <c r="E99" s="32">
        <v>57.29</v>
      </c>
      <c r="F99" s="32">
        <v>72</v>
      </c>
      <c r="G99" s="32">
        <v>102.04</v>
      </c>
      <c r="H99" s="32">
        <v>127.29</v>
      </c>
      <c r="I99" s="32">
        <v>175.05</v>
      </c>
      <c r="J99" s="32">
        <v>205.59</v>
      </c>
      <c r="K99" s="32">
        <v>259.8</v>
      </c>
      <c r="L99" s="32">
        <v>316.95</v>
      </c>
      <c r="M99" s="32">
        <v>456.99</v>
      </c>
      <c r="N99" s="32">
        <v>529.91</v>
      </c>
    </row>
    <row r="100" spans="1:14" x14ac:dyDescent="0.25">
      <c r="A100" s="27" t="s">
        <v>316</v>
      </c>
      <c r="B100" s="28" t="s">
        <v>328</v>
      </c>
      <c r="C100" s="32">
        <v>277.11</v>
      </c>
      <c r="D100" s="32">
        <v>290.88</v>
      </c>
      <c r="E100" s="32">
        <v>374.22</v>
      </c>
      <c r="F100" s="32">
        <v>420.35</v>
      </c>
      <c r="G100" s="32">
        <v>473.94</v>
      </c>
      <c r="H100" s="32">
        <v>526.64</v>
      </c>
      <c r="I100" s="32">
        <v>719.87</v>
      </c>
      <c r="J100" s="32">
        <v>798.12</v>
      </c>
      <c r="K100" s="32">
        <v>1188.0899999999999</v>
      </c>
      <c r="L100" s="32">
        <v>1857.82</v>
      </c>
      <c r="M100" s="32">
        <v>2207.34</v>
      </c>
      <c r="N100" s="32">
        <v>2604.02</v>
      </c>
    </row>
    <row r="101" spans="1:14" x14ac:dyDescent="0.25">
      <c r="A101" s="27" t="s">
        <v>315</v>
      </c>
      <c r="B101" s="28" t="s">
        <v>333</v>
      </c>
      <c r="C101" s="32">
        <v>188.7</v>
      </c>
      <c r="D101" s="32">
        <v>216</v>
      </c>
      <c r="E101" s="32">
        <v>255</v>
      </c>
      <c r="F101" s="32">
        <v>304.05</v>
      </c>
      <c r="G101" s="32">
        <v>369.75</v>
      </c>
      <c r="H101" s="32">
        <v>430.73</v>
      </c>
      <c r="I101" s="32">
        <v>541.5</v>
      </c>
      <c r="J101" s="32">
        <v>647.63</v>
      </c>
      <c r="K101" s="32">
        <v>790.12</v>
      </c>
      <c r="L101" s="32">
        <v>1024.5</v>
      </c>
      <c r="M101" s="32">
        <v>1249.72</v>
      </c>
      <c r="N101" s="32">
        <v>1550.63</v>
      </c>
    </row>
    <row r="102" spans="1:14" x14ac:dyDescent="0.25">
      <c r="A102" s="27" t="s">
        <v>326</v>
      </c>
      <c r="B102" s="28" t="s">
        <v>329</v>
      </c>
      <c r="C102" s="32">
        <v>144.94</v>
      </c>
      <c r="D102" s="32">
        <v>136.5</v>
      </c>
      <c r="E102" s="32">
        <v>136.5</v>
      </c>
      <c r="F102" s="32">
        <v>136.5</v>
      </c>
      <c r="G102" s="32">
        <v>197.92</v>
      </c>
      <c r="H102" s="32">
        <v>339</v>
      </c>
      <c r="I102" s="32">
        <v>472.5</v>
      </c>
      <c r="J102" s="32">
        <v>517.5</v>
      </c>
      <c r="K102" s="32">
        <v>781.5</v>
      </c>
      <c r="L102" s="32">
        <v>909.49</v>
      </c>
      <c r="M102" s="32">
        <v>1348.5</v>
      </c>
      <c r="N102" s="32">
        <v>1348.5</v>
      </c>
    </row>
    <row r="103" spans="1:14" x14ac:dyDescent="0.25">
      <c r="A103" s="27" t="s">
        <v>325</v>
      </c>
      <c r="B103" s="28" t="s">
        <v>334</v>
      </c>
      <c r="C103" s="32">
        <v>61.46</v>
      </c>
      <c r="D103" s="32">
        <v>85.92</v>
      </c>
      <c r="E103" s="32">
        <v>88.75</v>
      </c>
      <c r="F103" s="32">
        <v>86.69</v>
      </c>
      <c r="G103" s="32">
        <v>92.79</v>
      </c>
      <c r="H103" s="32">
        <v>119.64</v>
      </c>
      <c r="I103" s="32">
        <v>192.73</v>
      </c>
      <c r="J103" s="32">
        <v>203.65</v>
      </c>
      <c r="K103" s="32">
        <v>219.8</v>
      </c>
      <c r="L103" s="32">
        <v>257.49</v>
      </c>
      <c r="M103" s="32">
        <v>399.03</v>
      </c>
      <c r="N103" s="32">
        <v>520.15</v>
      </c>
    </row>
    <row r="104" spans="1:14" x14ac:dyDescent="0.25">
      <c r="A104" s="27" t="s">
        <v>321</v>
      </c>
      <c r="B104" s="28" t="s">
        <v>330</v>
      </c>
      <c r="C104" s="32">
        <v>456</v>
      </c>
      <c r="D104" s="32">
        <v>472.8</v>
      </c>
      <c r="E104" s="32">
        <v>472.8</v>
      </c>
      <c r="F104" s="32">
        <v>540</v>
      </c>
      <c r="G104" s="32">
        <v>756</v>
      </c>
      <c r="H104" s="32">
        <v>1140</v>
      </c>
      <c r="I104" s="32">
        <v>1296</v>
      </c>
      <c r="J104" s="32">
        <v>1560</v>
      </c>
      <c r="K104" s="32">
        <v>1800</v>
      </c>
      <c r="L104" s="32">
        <v>2880</v>
      </c>
      <c r="M104" s="32">
        <v>3120</v>
      </c>
      <c r="N104" s="32">
        <v>3480</v>
      </c>
    </row>
    <row r="105" spans="1:14" x14ac:dyDescent="0.25">
      <c r="A105" s="27" t="s">
        <v>320</v>
      </c>
      <c r="B105" s="28" t="s">
        <v>331</v>
      </c>
      <c r="C105" s="32">
        <v>384.3</v>
      </c>
      <c r="D105" s="32">
        <v>472.41</v>
      </c>
      <c r="E105" s="32">
        <v>480.06</v>
      </c>
      <c r="F105" s="32">
        <v>674.55</v>
      </c>
      <c r="G105" s="32">
        <v>815.67</v>
      </c>
      <c r="H105" s="32">
        <v>1038.69</v>
      </c>
      <c r="I105" s="32">
        <v>1224.9000000000001</v>
      </c>
      <c r="J105" s="32">
        <v>1258.2</v>
      </c>
      <c r="K105" s="32">
        <v>1089.3599999999999</v>
      </c>
      <c r="L105" s="32">
        <v>1255.8599999999999</v>
      </c>
      <c r="M105" s="32">
        <v>1626.85</v>
      </c>
      <c r="N105" s="32">
        <v>2015.64</v>
      </c>
    </row>
    <row r="106" spans="1:14" x14ac:dyDescent="0.25">
      <c r="A106" s="37" t="s">
        <v>338</v>
      </c>
      <c r="B106" s="37"/>
      <c r="C106" s="34">
        <v>3099.31</v>
      </c>
      <c r="D106" s="34">
        <v>3455.13</v>
      </c>
      <c r="E106" s="34">
        <v>3936.61</v>
      </c>
      <c r="F106" s="34">
        <v>4851.16</v>
      </c>
      <c r="G106" s="34">
        <v>5723.3</v>
      </c>
      <c r="H106" s="34">
        <v>7208.03</v>
      </c>
      <c r="I106" s="34">
        <v>8794.2800000000007</v>
      </c>
      <c r="J106" s="34">
        <v>10693.27</v>
      </c>
      <c r="K106" s="34">
        <v>13408.6</v>
      </c>
      <c r="L106" s="34">
        <v>18384.349999999999</v>
      </c>
      <c r="M106" s="34">
        <v>23545.45</v>
      </c>
      <c r="N106" s="34">
        <v>30337.1</v>
      </c>
    </row>
    <row r="107" spans="1:14" x14ac:dyDescent="0.25">
      <c r="A107" s="35" t="s">
        <v>352</v>
      </c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</row>
    <row r="109" spans="1:14" x14ac:dyDescent="0.25">
      <c r="A109" s="36" t="s">
        <v>360</v>
      </c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</row>
    <row r="110" spans="1:14" x14ac:dyDescent="0.25">
      <c r="A110" s="30" t="s">
        <v>336</v>
      </c>
      <c r="B110" s="30" t="s">
        <v>337</v>
      </c>
      <c r="C110" s="31" t="s">
        <v>302</v>
      </c>
      <c r="D110" s="31" t="s">
        <v>303</v>
      </c>
      <c r="E110" s="31" t="s">
        <v>304</v>
      </c>
      <c r="F110" s="31" t="s">
        <v>305</v>
      </c>
      <c r="G110" s="31" t="s">
        <v>306</v>
      </c>
      <c r="H110" s="31" t="s">
        <v>307</v>
      </c>
      <c r="I110" s="31" t="s">
        <v>308</v>
      </c>
      <c r="J110" s="31" t="s">
        <v>309</v>
      </c>
      <c r="K110" s="31" t="s">
        <v>310</v>
      </c>
      <c r="L110" s="31" t="s">
        <v>311</v>
      </c>
      <c r="M110" s="31" t="s">
        <v>312</v>
      </c>
      <c r="N110" s="31" t="s">
        <v>313</v>
      </c>
    </row>
    <row r="111" spans="1:14" x14ac:dyDescent="0.25">
      <c r="A111" s="27" t="s">
        <v>324</v>
      </c>
      <c r="B111" s="28" t="s">
        <v>327</v>
      </c>
      <c r="C111" s="32">
        <v>1.26</v>
      </c>
      <c r="D111" s="32">
        <v>1.53</v>
      </c>
      <c r="E111" s="32">
        <v>1.53</v>
      </c>
      <c r="F111" s="32">
        <v>1.53</v>
      </c>
      <c r="G111" s="32">
        <v>1.54</v>
      </c>
      <c r="H111" s="32">
        <v>1.78</v>
      </c>
      <c r="I111" s="32">
        <v>2.16</v>
      </c>
      <c r="J111" s="32">
        <v>3.11</v>
      </c>
      <c r="K111" s="32">
        <v>5.28</v>
      </c>
      <c r="L111" s="32">
        <v>6.94</v>
      </c>
      <c r="M111" s="32">
        <v>8.4499999999999993</v>
      </c>
      <c r="N111" s="32">
        <v>12.72</v>
      </c>
    </row>
    <row r="112" spans="1:14" x14ac:dyDescent="0.25">
      <c r="A112" s="27" t="s">
        <v>317</v>
      </c>
      <c r="B112" s="28" t="s">
        <v>327</v>
      </c>
      <c r="C112" s="32">
        <v>1.66</v>
      </c>
      <c r="D112" s="32">
        <v>1.79</v>
      </c>
      <c r="E112" s="32">
        <v>1.78</v>
      </c>
      <c r="F112" s="32">
        <v>2</v>
      </c>
      <c r="G112" s="32">
        <v>2</v>
      </c>
      <c r="H112" s="32">
        <v>2.81</v>
      </c>
      <c r="I112" s="32">
        <v>3.53</v>
      </c>
      <c r="J112" s="32">
        <v>4.0199999999999996</v>
      </c>
      <c r="K112" s="32">
        <v>5.53</v>
      </c>
      <c r="L112" s="32">
        <v>6.56</v>
      </c>
      <c r="M112" s="32">
        <v>9.35</v>
      </c>
      <c r="N112" s="32">
        <v>15.6</v>
      </c>
    </row>
    <row r="113" spans="1:14" x14ac:dyDescent="0.25">
      <c r="A113" s="27" t="s">
        <v>323</v>
      </c>
      <c r="B113" s="28" t="s">
        <v>332</v>
      </c>
      <c r="C113" s="32">
        <v>2.92</v>
      </c>
      <c r="D113" s="32">
        <v>3.52</v>
      </c>
      <c r="E113" s="32">
        <v>3.75</v>
      </c>
      <c r="F113" s="32">
        <v>4.88</v>
      </c>
      <c r="G113" s="32">
        <v>5.4</v>
      </c>
      <c r="H113" s="32">
        <v>7.05</v>
      </c>
      <c r="I113" s="32">
        <v>6.83</v>
      </c>
      <c r="J113" s="32">
        <v>8.33</v>
      </c>
      <c r="K113" s="32">
        <v>11.33</v>
      </c>
      <c r="L113" s="32">
        <v>14.4</v>
      </c>
      <c r="M113" s="32">
        <v>20.63</v>
      </c>
      <c r="N113" s="32">
        <v>30.53</v>
      </c>
    </row>
    <row r="114" spans="1:14" x14ac:dyDescent="0.25">
      <c r="A114" s="27" t="s">
        <v>319</v>
      </c>
      <c r="B114" s="28" t="s">
        <v>330</v>
      </c>
      <c r="C114" s="32">
        <v>2.04</v>
      </c>
      <c r="D114" s="32">
        <v>3.6</v>
      </c>
      <c r="E114" s="32">
        <v>4.08</v>
      </c>
      <c r="F114" s="32">
        <v>4.9800000000000004</v>
      </c>
      <c r="G114" s="32">
        <v>10.14</v>
      </c>
      <c r="H114" s="32">
        <v>9.7799999999999994</v>
      </c>
      <c r="I114" s="32">
        <v>9.06</v>
      </c>
      <c r="J114" s="32">
        <v>9.36</v>
      </c>
      <c r="K114" s="32">
        <v>8.1</v>
      </c>
      <c r="L114" s="32">
        <v>9.06</v>
      </c>
      <c r="M114" s="32">
        <v>12.3</v>
      </c>
      <c r="N114" s="32">
        <v>16.8</v>
      </c>
    </row>
    <row r="115" spans="1:14" x14ac:dyDescent="0.25">
      <c r="A115" s="27" t="s">
        <v>322</v>
      </c>
      <c r="B115" s="28" t="s">
        <v>335</v>
      </c>
      <c r="C115" s="32">
        <v>2.66</v>
      </c>
      <c r="D115" s="32">
        <v>2.97</v>
      </c>
      <c r="E115" s="32">
        <v>2.93</v>
      </c>
      <c r="F115" s="32">
        <v>2.78</v>
      </c>
      <c r="G115" s="32">
        <v>2.9</v>
      </c>
      <c r="H115" s="32">
        <v>3.56</v>
      </c>
      <c r="I115" s="32">
        <v>4.17</v>
      </c>
      <c r="J115" s="32">
        <v>5.03</v>
      </c>
      <c r="K115" s="32">
        <v>6.94</v>
      </c>
      <c r="L115" s="32">
        <v>8.7100000000000009</v>
      </c>
      <c r="M115" s="32">
        <v>11.12</v>
      </c>
      <c r="N115" s="32">
        <v>16.34</v>
      </c>
    </row>
    <row r="116" spans="1:14" x14ac:dyDescent="0.25">
      <c r="A116" s="27" t="s">
        <v>314</v>
      </c>
      <c r="B116" s="28" t="s">
        <v>330</v>
      </c>
      <c r="C116" s="32">
        <v>14.2</v>
      </c>
      <c r="D116" s="32">
        <v>15.27</v>
      </c>
      <c r="E116" s="32">
        <v>15.6</v>
      </c>
      <c r="F116" s="32">
        <v>16.98</v>
      </c>
      <c r="G116" s="32">
        <v>23.04</v>
      </c>
      <c r="H116" s="32">
        <v>39.24</v>
      </c>
      <c r="I116" s="32">
        <v>43.08</v>
      </c>
      <c r="J116" s="32">
        <v>57.18</v>
      </c>
      <c r="K116" s="32">
        <v>63.36</v>
      </c>
      <c r="L116" s="32">
        <v>67.98</v>
      </c>
      <c r="M116" s="32">
        <v>100.2</v>
      </c>
      <c r="N116" s="32">
        <v>165.42</v>
      </c>
    </row>
    <row r="117" spans="1:14" x14ac:dyDescent="0.25">
      <c r="A117" s="27" t="s">
        <v>318</v>
      </c>
      <c r="B117" s="28" t="s">
        <v>329</v>
      </c>
      <c r="C117" s="32">
        <v>0.69</v>
      </c>
      <c r="D117" s="32">
        <v>0.73</v>
      </c>
      <c r="E117" s="32">
        <v>0.73</v>
      </c>
      <c r="F117" s="32">
        <v>0.73</v>
      </c>
      <c r="G117" s="32">
        <v>0.74</v>
      </c>
      <c r="H117" s="32">
        <v>0.89</v>
      </c>
      <c r="I117" s="32">
        <v>1.08</v>
      </c>
      <c r="J117" s="32">
        <v>1.35</v>
      </c>
      <c r="K117" s="32">
        <v>2.5099999999999998</v>
      </c>
      <c r="L117" s="32">
        <v>3.36</v>
      </c>
      <c r="M117" s="32">
        <v>4.5599999999999996</v>
      </c>
      <c r="N117" s="32">
        <v>7.71</v>
      </c>
    </row>
    <row r="118" spans="1:14" x14ac:dyDescent="0.25">
      <c r="A118" s="27" t="s">
        <v>316</v>
      </c>
      <c r="B118" s="28" t="s">
        <v>328</v>
      </c>
      <c r="C118" s="32">
        <v>3.42</v>
      </c>
      <c r="D118" s="32">
        <v>3.73</v>
      </c>
      <c r="E118" s="32">
        <v>3.73</v>
      </c>
      <c r="F118" s="32">
        <v>3.92</v>
      </c>
      <c r="G118" s="32">
        <v>4.41</v>
      </c>
      <c r="H118" s="32">
        <v>14.31</v>
      </c>
      <c r="I118" s="32">
        <v>20.25</v>
      </c>
      <c r="J118" s="32">
        <v>16.61</v>
      </c>
      <c r="K118" s="32">
        <v>15.21</v>
      </c>
      <c r="L118" s="32">
        <v>14.99</v>
      </c>
      <c r="M118" s="32">
        <v>21.11</v>
      </c>
      <c r="N118" s="32">
        <v>27.72</v>
      </c>
    </row>
    <row r="119" spans="1:14" x14ac:dyDescent="0.25">
      <c r="A119" s="27" t="s">
        <v>315</v>
      </c>
      <c r="B119" s="28" t="s">
        <v>333</v>
      </c>
      <c r="C119" s="32">
        <v>2.25</v>
      </c>
      <c r="D119" s="32">
        <v>2.7</v>
      </c>
      <c r="E119" s="32">
        <v>2.7</v>
      </c>
      <c r="F119" s="32">
        <v>2.7</v>
      </c>
      <c r="G119" s="32">
        <v>2.93</v>
      </c>
      <c r="H119" s="32">
        <v>3.75</v>
      </c>
      <c r="I119" s="32">
        <v>5.0999999999999996</v>
      </c>
      <c r="J119" s="32">
        <v>7.2</v>
      </c>
      <c r="K119" s="32">
        <v>9.6</v>
      </c>
      <c r="L119" s="32">
        <v>13.35</v>
      </c>
      <c r="M119" s="32">
        <v>18.149999999999999</v>
      </c>
      <c r="N119" s="32">
        <v>25.73</v>
      </c>
    </row>
    <row r="120" spans="1:14" x14ac:dyDescent="0.25">
      <c r="A120" s="27" t="s">
        <v>326</v>
      </c>
      <c r="B120" s="28" t="s">
        <v>329</v>
      </c>
      <c r="C120" s="32">
        <v>0.99</v>
      </c>
      <c r="D120" s="32">
        <v>0.99</v>
      </c>
      <c r="E120" s="32">
        <v>0.99</v>
      </c>
      <c r="F120" s="32">
        <v>1.1100000000000001</v>
      </c>
      <c r="G120" s="32">
        <v>1.1299999999999999</v>
      </c>
      <c r="H120" s="32">
        <v>1.29</v>
      </c>
      <c r="I120" s="32">
        <v>2.57</v>
      </c>
      <c r="J120" s="32">
        <v>4.0199999999999996</v>
      </c>
      <c r="K120" s="32">
        <v>5.18</v>
      </c>
      <c r="L120" s="32">
        <v>7.28</v>
      </c>
      <c r="M120" s="32">
        <v>9.4700000000000006</v>
      </c>
      <c r="N120" s="32">
        <v>12.81</v>
      </c>
    </row>
    <row r="121" spans="1:14" x14ac:dyDescent="0.25">
      <c r="A121" s="27" t="s">
        <v>325</v>
      </c>
      <c r="B121" s="28" t="s">
        <v>334</v>
      </c>
      <c r="C121" s="32">
        <v>0.72</v>
      </c>
      <c r="D121" s="32">
        <v>0.69</v>
      </c>
      <c r="E121" s="32">
        <v>0.69</v>
      </c>
      <c r="F121" s="32">
        <v>0.77</v>
      </c>
      <c r="G121" s="32">
        <v>0.79</v>
      </c>
      <c r="H121" s="32">
        <v>1.18</v>
      </c>
      <c r="I121" s="32">
        <v>1.69</v>
      </c>
      <c r="J121" s="32">
        <v>1.72</v>
      </c>
      <c r="K121" s="32">
        <v>2.1</v>
      </c>
      <c r="L121" s="32">
        <v>2.84</v>
      </c>
      <c r="M121" s="32">
        <v>4.45</v>
      </c>
      <c r="N121" s="32">
        <v>5.78</v>
      </c>
    </row>
    <row r="122" spans="1:14" x14ac:dyDescent="0.25">
      <c r="A122" s="27" t="s">
        <v>321</v>
      </c>
      <c r="B122" s="28" t="s">
        <v>330</v>
      </c>
      <c r="C122" s="32">
        <v>3.48</v>
      </c>
      <c r="D122" s="32">
        <v>4.8</v>
      </c>
      <c r="E122" s="32">
        <v>4.8</v>
      </c>
      <c r="F122" s="32">
        <v>6</v>
      </c>
      <c r="G122" s="32">
        <v>6</v>
      </c>
      <c r="H122" s="32">
        <v>8.4</v>
      </c>
      <c r="I122" s="32">
        <v>12</v>
      </c>
      <c r="J122" s="32">
        <v>15.6</v>
      </c>
      <c r="K122" s="32">
        <v>20.399999999999999</v>
      </c>
      <c r="L122" s="32">
        <v>27.6</v>
      </c>
      <c r="M122" s="32">
        <v>54</v>
      </c>
      <c r="N122" s="32">
        <v>60</v>
      </c>
    </row>
    <row r="123" spans="1:14" x14ac:dyDescent="0.25">
      <c r="A123" s="27" t="s">
        <v>320</v>
      </c>
      <c r="B123" s="28" t="s">
        <v>331</v>
      </c>
      <c r="C123" s="32">
        <v>6.48</v>
      </c>
      <c r="D123" s="32">
        <v>9.36</v>
      </c>
      <c r="E123" s="32">
        <v>12.06</v>
      </c>
      <c r="F123" s="32">
        <v>14.04</v>
      </c>
      <c r="G123" s="32">
        <v>19.53</v>
      </c>
      <c r="H123" s="32">
        <v>14.85</v>
      </c>
      <c r="I123" s="32">
        <v>13.59</v>
      </c>
      <c r="J123" s="32">
        <v>12.06</v>
      </c>
      <c r="K123" s="32">
        <v>13.14</v>
      </c>
      <c r="L123" s="32">
        <v>19.440000000000001</v>
      </c>
      <c r="M123" s="32">
        <v>33.659999999999997</v>
      </c>
      <c r="N123" s="32">
        <v>47.25</v>
      </c>
    </row>
    <row r="124" spans="1:14" x14ac:dyDescent="0.25">
      <c r="A124" s="37" t="s">
        <v>338</v>
      </c>
      <c r="B124" s="37"/>
      <c r="C124" s="34">
        <v>42.77</v>
      </c>
      <c r="D124" s="34">
        <v>51.68</v>
      </c>
      <c r="E124" s="34">
        <v>55.37</v>
      </c>
      <c r="F124" s="34">
        <v>62.42</v>
      </c>
      <c r="G124" s="34">
        <v>80.540000000000006</v>
      </c>
      <c r="H124" s="34">
        <v>108.88</v>
      </c>
      <c r="I124" s="34">
        <v>125.1</v>
      </c>
      <c r="J124" s="34">
        <v>145.59</v>
      </c>
      <c r="K124" s="34">
        <v>168.67</v>
      </c>
      <c r="L124" s="34">
        <v>202.5</v>
      </c>
      <c r="M124" s="34">
        <v>307.44</v>
      </c>
      <c r="N124" s="34">
        <v>444.4</v>
      </c>
    </row>
    <row r="125" spans="1:14" x14ac:dyDescent="0.25">
      <c r="A125" s="35" t="s">
        <v>353</v>
      </c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</row>
  </sheetData>
  <mergeCells count="21">
    <mergeCell ref="A125:N125"/>
    <mergeCell ref="A1:N1"/>
    <mergeCell ref="A16:B16"/>
    <mergeCell ref="A19:N19"/>
    <mergeCell ref="A34:B34"/>
    <mergeCell ref="A17:N17"/>
    <mergeCell ref="A35:N35"/>
    <mergeCell ref="A53:N53"/>
    <mergeCell ref="A37:N37"/>
    <mergeCell ref="A52:B52"/>
    <mergeCell ref="A55:N55"/>
    <mergeCell ref="A70:B70"/>
    <mergeCell ref="A73:N73"/>
    <mergeCell ref="A88:B88"/>
    <mergeCell ref="A91:N91"/>
    <mergeCell ref="A106:B106"/>
    <mergeCell ref="A71:N71"/>
    <mergeCell ref="A89:N89"/>
    <mergeCell ref="A107:N107"/>
    <mergeCell ref="A109:N109"/>
    <mergeCell ref="A124:B12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9.85546875" style="29" bestFit="1" customWidth="1"/>
    <col min="3" max="14" width="9.42578125" style="29" bestFit="1" customWidth="1"/>
    <col min="15" max="16384" width="21.85546875" style="29"/>
  </cols>
  <sheetData>
    <row r="1" spans="1:14" x14ac:dyDescent="0.25">
      <c r="A1" s="36" t="s">
        <v>340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339</v>
      </c>
      <c r="B3" s="28" t="s">
        <v>327</v>
      </c>
      <c r="C3" s="32">
        <v>316.89</v>
      </c>
      <c r="D3" s="32">
        <v>319.58999999999997</v>
      </c>
      <c r="E3" s="32">
        <v>349.41</v>
      </c>
      <c r="F3" s="32">
        <v>373.8</v>
      </c>
      <c r="G3" s="32">
        <v>378.4</v>
      </c>
      <c r="H3" s="32">
        <v>447.6</v>
      </c>
      <c r="I3" s="32">
        <v>491.7</v>
      </c>
      <c r="J3" s="32">
        <v>514.09</v>
      </c>
      <c r="K3" s="32">
        <v>545.82000000000005</v>
      </c>
      <c r="L3" s="32">
        <v>712.04</v>
      </c>
      <c r="M3" s="32">
        <v>754.8</v>
      </c>
      <c r="N3" s="32">
        <v>736.08</v>
      </c>
    </row>
    <row r="4" spans="1:14" x14ac:dyDescent="0.25">
      <c r="A4" s="27" t="s">
        <v>317</v>
      </c>
      <c r="B4" s="28" t="s">
        <v>327</v>
      </c>
      <c r="C4" s="32">
        <v>597.66</v>
      </c>
      <c r="D4" s="32">
        <v>648.79</v>
      </c>
      <c r="E4" s="32">
        <v>617.85</v>
      </c>
      <c r="F4" s="32">
        <v>600.69000000000005</v>
      </c>
      <c r="G4" s="32">
        <v>636.44000000000005</v>
      </c>
      <c r="H4" s="32">
        <v>681.54</v>
      </c>
      <c r="I4" s="32">
        <v>868.83</v>
      </c>
      <c r="J4" s="32">
        <v>1056.4100000000001</v>
      </c>
      <c r="K4" s="32">
        <v>1075.3399999999999</v>
      </c>
      <c r="L4" s="32">
        <v>1250.17</v>
      </c>
      <c r="M4" s="32">
        <v>1284.1500000000001</v>
      </c>
      <c r="N4" s="32">
        <v>1302.5899999999999</v>
      </c>
    </row>
    <row r="5" spans="1:14" x14ac:dyDescent="0.25">
      <c r="A5" s="27" t="s">
        <v>323</v>
      </c>
      <c r="B5" s="28" t="s">
        <v>332</v>
      </c>
      <c r="C5" s="32">
        <v>1092.23</v>
      </c>
      <c r="D5" s="32">
        <v>1144.05</v>
      </c>
      <c r="E5" s="32">
        <v>1134.22</v>
      </c>
      <c r="F5" s="32">
        <v>1143.07</v>
      </c>
      <c r="G5" s="32">
        <v>1202.17</v>
      </c>
      <c r="H5" s="32">
        <v>1519.95</v>
      </c>
      <c r="I5" s="32">
        <v>1680.75</v>
      </c>
      <c r="J5" s="32">
        <v>1828.57</v>
      </c>
      <c r="K5" s="32">
        <v>2319.8200000000002</v>
      </c>
      <c r="L5" s="32">
        <v>2207.85</v>
      </c>
      <c r="M5" s="32">
        <v>2801.02</v>
      </c>
      <c r="N5" s="32">
        <v>3919.5</v>
      </c>
    </row>
    <row r="6" spans="1:14" x14ac:dyDescent="0.25">
      <c r="A6" s="27" t="s">
        <v>319</v>
      </c>
      <c r="B6" s="28" t="s">
        <v>330</v>
      </c>
      <c r="C6" s="32">
        <v>690.36</v>
      </c>
      <c r="D6" s="32">
        <v>877.5</v>
      </c>
      <c r="E6" s="32">
        <v>1253.94</v>
      </c>
      <c r="F6" s="32">
        <v>1726.74</v>
      </c>
      <c r="G6" s="32">
        <v>2095.2600000000002</v>
      </c>
      <c r="H6" s="32">
        <v>2099.16</v>
      </c>
      <c r="I6" s="32">
        <v>2126.7600000000002</v>
      </c>
      <c r="J6" s="32">
        <v>2585.46</v>
      </c>
      <c r="K6" s="32">
        <v>2834.34</v>
      </c>
      <c r="L6" s="32">
        <v>2544.42</v>
      </c>
      <c r="M6" s="32">
        <v>2073.42</v>
      </c>
      <c r="N6" s="32">
        <v>2028.42</v>
      </c>
    </row>
    <row r="7" spans="1:14" x14ac:dyDescent="0.25">
      <c r="A7" s="27" t="s">
        <v>322</v>
      </c>
      <c r="B7" s="28" t="s">
        <v>335</v>
      </c>
      <c r="C7" s="32">
        <v>554.14</v>
      </c>
      <c r="D7" s="32">
        <v>599.57000000000005</v>
      </c>
      <c r="E7" s="32">
        <v>646.07000000000005</v>
      </c>
      <c r="F7" s="32">
        <v>653.41999999999996</v>
      </c>
      <c r="G7" s="32">
        <v>650.24</v>
      </c>
      <c r="H7" s="32">
        <v>650.42999999999995</v>
      </c>
      <c r="I7" s="32">
        <v>708.93</v>
      </c>
      <c r="J7" s="32">
        <v>740.54</v>
      </c>
      <c r="K7" s="32">
        <v>749.15</v>
      </c>
      <c r="L7" s="32">
        <v>802.88</v>
      </c>
      <c r="M7" s="32">
        <v>838.05</v>
      </c>
      <c r="N7" s="32">
        <v>878.54</v>
      </c>
    </row>
    <row r="8" spans="1:14" x14ac:dyDescent="0.25">
      <c r="A8" s="27" t="s">
        <v>314</v>
      </c>
      <c r="B8" s="28" t="s">
        <v>330</v>
      </c>
      <c r="C8" s="32">
        <v>3846.9</v>
      </c>
      <c r="D8" s="32">
        <v>4019.34</v>
      </c>
      <c r="E8" s="32">
        <v>4193.16</v>
      </c>
      <c r="F8" s="32">
        <v>4664.3999999999996</v>
      </c>
      <c r="G8" s="32">
        <v>4840.74</v>
      </c>
      <c r="H8" s="32">
        <v>5051.7</v>
      </c>
      <c r="I8" s="32">
        <v>6121.56</v>
      </c>
      <c r="J8" s="32">
        <v>7817.76</v>
      </c>
      <c r="K8" s="32">
        <v>10323.18</v>
      </c>
      <c r="L8" s="32">
        <v>12007.26</v>
      </c>
      <c r="M8" s="32">
        <v>12136.74</v>
      </c>
      <c r="N8" s="32">
        <v>12695.82</v>
      </c>
    </row>
    <row r="9" spans="1:14" x14ac:dyDescent="0.25">
      <c r="A9" s="27" t="s">
        <v>318</v>
      </c>
      <c r="B9" s="28" t="s">
        <v>329</v>
      </c>
      <c r="C9" s="32">
        <v>115.74</v>
      </c>
      <c r="D9" s="32">
        <v>118.29</v>
      </c>
      <c r="E9" s="32">
        <v>135.13</v>
      </c>
      <c r="F9" s="32">
        <v>138.1</v>
      </c>
      <c r="G9" s="32">
        <v>141.24</v>
      </c>
      <c r="H9" s="32">
        <v>142.21</v>
      </c>
      <c r="I9" s="32">
        <v>251.19</v>
      </c>
      <c r="J9" s="32">
        <v>257.29000000000002</v>
      </c>
      <c r="K9" s="32">
        <v>336</v>
      </c>
      <c r="L9" s="32">
        <v>370.2</v>
      </c>
      <c r="M9" s="32">
        <v>393.12</v>
      </c>
      <c r="N9" s="32">
        <v>415.56</v>
      </c>
    </row>
    <row r="10" spans="1:14" x14ac:dyDescent="0.25">
      <c r="A10" s="27" t="s">
        <v>316</v>
      </c>
      <c r="B10" s="28" t="s">
        <v>328</v>
      </c>
      <c r="C10" s="32">
        <v>650.66</v>
      </c>
      <c r="D10" s="32">
        <v>794.79</v>
      </c>
      <c r="E10" s="32">
        <v>906.97</v>
      </c>
      <c r="F10" s="32">
        <v>966.91</v>
      </c>
      <c r="G10" s="32">
        <v>1108.3</v>
      </c>
      <c r="H10" s="32">
        <v>1375.11</v>
      </c>
      <c r="I10" s="32">
        <v>1824.07</v>
      </c>
      <c r="J10" s="32">
        <v>2433.87</v>
      </c>
      <c r="K10" s="32">
        <v>3102.21</v>
      </c>
      <c r="L10" s="32">
        <v>3527.95</v>
      </c>
      <c r="M10" s="32">
        <v>3342.24</v>
      </c>
      <c r="N10" s="32">
        <v>3650.44</v>
      </c>
    </row>
    <row r="11" spans="1:14" x14ac:dyDescent="0.25">
      <c r="A11" s="27" t="s">
        <v>315</v>
      </c>
      <c r="B11" s="28" t="s">
        <v>333</v>
      </c>
      <c r="C11" s="32">
        <v>592.6</v>
      </c>
      <c r="D11" s="32">
        <v>592.5</v>
      </c>
      <c r="E11" s="32">
        <v>766.57</v>
      </c>
      <c r="F11" s="32">
        <v>787.5</v>
      </c>
      <c r="G11" s="32">
        <v>787.5</v>
      </c>
      <c r="H11" s="32">
        <v>1087.5</v>
      </c>
      <c r="I11" s="32">
        <v>1087.5</v>
      </c>
      <c r="J11" s="32">
        <v>1087.5</v>
      </c>
      <c r="K11" s="32">
        <v>1264.27</v>
      </c>
      <c r="L11" s="32">
        <v>1452.67</v>
      </c>
      <c r="M11" s="32">
        <v>1500</v>
      </c>
      <c r="N11" s="32">
        <v>1593.75</v>
      </c>
    </row>
    <row r="12" spans="1:14" x14ac:dyDescent="0.25">
      <c r="A12" s="27" t="s">
        <v>326</v>
      </c>
      <c r="B12" s="28" t="s">
        <v>329</v>
      </c>
      <c r="C12" s="32">
        <v>330.34</v>
      </c>
      <c r="D12" s="32">
        <v>337.7</v>
      </c>
      <c r="E12" s="32">
        <v>319.67</v>
      </c>
      <c r="F12" s="32">
        <v>355.17</v>
      </c>
      <c r="G12" s="32">
        <v>342.85</v>
      </c>
      <c r="H12" s="32">
        <v>353.34</v>
      </c>
      <c r="I12" s="32">
        <v>366.25</v>
      </c>
      <c r="J12" s="32">
        <v>364.41</v>
      </c>
      <c r="K12" s="32">
        <v>388.42</v>
      </c>
      <c r="L12" s="32">
        <v>422.67</v>
      </c>
      <c r="M12" s="32">
        <v>467.15</v>
      </c>
      <c r="N12" s="32">
        <v>619.41999999999996</v>
      </c>
    </row>
    <row r="13" spans="1:14" x14ac:dyDescent="0.25">
      <c r="A13" s="27" t="s">
        <v>325</v>
      </c>
      <c r="B13" s="28" t="s">
        <v>334</v>
      </c>
      <c r="C13" s="32">
        <v>291.62</v>
      </c>
      <c r="D13" s="32">
        <v>293.5</v>
      </c>
      <c r="E13" s="32">
        <v>295.25</v>
      </c>
      <c r="F13" s="32">
        <v>299.31</v>
      </c>
      <c r="G13" s="32">
        <v>312.31</v>
      </c>
      <c r="H13" s="32">
        <v>355.93</v>
      </c>
      <c r="I13" s="32">
        <v>413.68</v>
      </c>
      <c r="J13" s="32">
        <v>556.61</v>
      </c>
      <c r="K13" s="32">
        <v>950.25</v>
      </c>
      <c r="L13" s="32">
        <v>1250.75</v>
      </c>
      <c r="M13" s="32">
        <v>1413.21</v>
      </c>
      <c r="N13" s="32">
        <v>1252.69</v>
      </c>
    </row>
    <row r="14" spans="1:14" x14ac:dyDescent="0.25">
      <c r="A14" s="27" t="s">
        <v>321</v>
      </c>
      <c r="B14" s="28" t="s">
        <v>330</v>
      </c>
      <c r="C14" s="32">
        <v>1200</v>
      </c>
      <c r="D14" s="32">
        <v>1200</v>
      </c>
      <c r="E14" s="32">
        <v>1440</v>
      </c>
      <c r="F14" s="32">
        <v>1440</v>
      </c>
      <c r="G14" s="32">
        <v>1440</v>
      </c>
      <c r="H14" s="32">
        <v>1440</v>
      </c>
      <c r="I14" s="32">
        <v>3000</v>
      </c>
      <c r="J14" s="32">
        <v>3000</v>
      </c>
      <c r="K14" s="32">
        <v>3240</v>
      </c>
      <c r="L14" s="32">
        <v>3240</v>
      </c>
      <c r="M14" s="32">
        <v>3240</v>
      </c>
      <c r="N14" s="32">
        <v>3600</v>
      </c>
    </row>
    <row r="15" spans="1:14" x14ac:dyDescent="0.25">
      <c r="A15" s="27" t="s">
        <v>320</v>
      </c>
      <c r="B15" s="28" t="s">
        <v>331</v>
      </c>
      <c r="C15" s="32">
        <v>1407.24</v>
      </c>
      <c r="D15" s="32">
        <v>1772.74</v>
      </c>
      <c r="E15" s="32">
        <v>1975.77</v>
      </c>
      <c r="F15" s="32">
        <v>2630.07</v>
      </c>
      <c r="G15" s="32">
        <v>2543.67</v>
      </c>
      <c r="H15" s="32">
        <v>2072.88</v>
      </c>
      <c r="I15" s="32">
        <v>1890.99</v>
      </c>
      <c r="J15" s="32">
        <v>1955.16</v>
      </c>
      <c r="K15" s="32">
        <v>2081.52</v>
      </c>
      <c r="L15" s="32">
        <v>2140.11</v>
      </c>
      <c r="M15" s="32">
        <v>2694.6</v>
      </c>
      <c r="N15" s="32">
        <v>2559.96</v>
      </c>
    </row>
    <row r="16" spans="1:14" s="31" customFormat="1" x14ac:dyDescent="0.25">
      <c r="A16" s="37" t="s">
        <v>338</v>
      </c>
      <c r="B16" s="37"/>
      <c r="C16" s="33">
        <v>11686.28</v>
      </c>
      <c r="D16" s="33">
        <v>12718.36</v>
      </c>
      <c r="E16" s="33">
        <v>14034.01</v>
      </c>
      <c r="F16" s="33">
        <v>15779.18</v>
      </c>
      <c r="G16" s="33">
        <v>16479.12</v>
      </c>
      <c r="H16" s="33">
        <v>17277.349999999999</v>
      </c>
      <c r="I16" s="33">
        <v>20832.21</v>
      </c>
      <c r="J16" s="33">
        <v>24197.67</v>
      </c>
      <c r="K16" s="33">
        <v>29210.32</v>
      </c>
      <c r="L16" s="33">
        <v>31928.77</v>
      </c>
      <c r="M16" s="33">
        <v>32938.5</v>
      </c>
      <c r="N16" s="33">
        <v>34978.76</v>
      </c>
    </row>
    <row r="17" spans="1:14" x14ac:dyDescent="0.25">
      <c r="A17" s="35" t="s">
        <v>347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:N1"/>
    <mergeCell ref="A16:B16"/>
    <mergeCell ref="A17:N17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2" width="9.85546875" style="29" bestFit="1" customWidth="1"/>
    <col min="3" max="13" width="9.42578125" style="29" bestFit="1" customWidth="1"/>
    <col min="14" max="14" width="9.85546875" style="29" bestFit="1" customWidth="1"/>
    <col min="15" max="16384" width="21.85546875" style="29"/>
  </cols>
  <sheetData>
    <row r="1" spans="1:14" x14ac:dyDescent="0.25">
      <c r="A1" s="36" t="s">
        <v>341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742</v>
      </c>
      <c r="D3" s="32">
        <v>781</v>
      </c>
      <c r="E3" s="32">
        <v>1048</v>
      </c>
      <c r="F3" s="32">
        <v>1125</v>
      </c>
      <c r="G3" s="32">
        <v>1128</v>
      </c>
      <c r="H3" s="32">
        <v>1636</v>
      </c>
      <c r="I3" s="32">
        <v>1695</v>
      </c>
      <c r="J3" s="32">
        <v>1681</v>
      </c>
      <c r="K3" s="32">
        <v>1759.3</v>
      </c>
      <c r="L3" s="32">
        <v>2341.9899999999998</v>
      </c>
      <c r="M3" s="32">
        <v>2415.3000000000002</v>
      </c>
      <c r="N3" s="32">
        <v>2421</v>
      </c>
    </row>
    <row r="4" spans="1:14" x14ac:dyDescent="0.25">
      <c r="A4" s="27" t="s">
        <v>317</v>
      </c>
      <c r="B4" s="28" t="s">
        <v>327</v>
      </c>
      <c r="C4" s="32">
        <v>1328</v>
      </c>
      <c r="D4" s="32">
        <v>1596</v>
      </c>
      <c r="E4" s="32">
        <v>1746</v>
      </c>
      <c r="F4" s="32">
        <v>1891</v>
      </c>
      <c r="G4" s="32">
        <v>1939</v>
      </c>
      <c r="H4" s="32">
        <v>2052</v>
      </c>
      <c r="I4" s="32">
        <v>2405</v>
      </c>
      <c r="J4" s="32">
        <v>2675</v>
      </c>
      <c r="K4" s="32">
        <v>2761.92</v>
      </c>
      <c r="L4" s="32">
        <v>3320.38</v>
      </c>
      <c r="M4" s="32">
        <v>3955.3690000000001</v>
      </c>
      <c r="N4" s="32">
        <v>4419</v>
      </c>
    </row>
    <row r="5" spans="1:14" x14ac:dyDescent="0.25">
      <c r="A5" s="27" t="s">
        <v>323</v>
      </c>
      <c r="B5" s="28" t="s">
        <v>332</v>
      </c>
      <c r="C5" s="32">
        <v>3698</v>
      </c>
      <c r="D5" s="32">
        <v>3781</v>
      </c>
      <c r="E5" s="32">
        <v>3647</v>
      </c>
      <c r="F5" s="32">
        <v>3868</v>
      </c>
      <c r="G5" s="32">
        <v>4041</v>
      </c>
      <c r="H5" s="32">
        <v>2873</v>
      </c>
      <c r="I5" s="32">
        <v>4650</v>
      </c>
      <c r="J5" s="32">
        <v>5719</v>
      </c>
      <c r="K5" s="32">
        <v>6338.1</v>
      </c>
      <c r="L5" s="32">
        <v>7267.42</v>
      </c>
      <c r="M5" s="32">
        <v>8880.9699999999993</v>
      </c>
      <c r="N5" s="32">
        <v>8791</v>
      </c>
    </row>
    <row r="6" spans="1:14" x14ac:dyDescent="0.25">
      <c r="A6" s="27" t="s">
        <v>319</v>
      </c>
      <c r="B6" s="28" t="s">
        <v>330</v>
      </c>
      <c r="C6" s="32">
        <v>2138</v>
      </c>
      <c r="D6" s="32">
        <v>2392</v>
      </c>
      <c r="E6" s="32">
        <v>2825</v>
      </c>
      <c r="F6" s="32">
        <v>3295</v>
      </c>
      <c r="G6" s="32">
        <v>3583</v>
      </c>
      <c r="H6" s="32">
        <v>3583</v>
      </c>
      <c r="I6" s="32">
        <v>2966</v>
      </c>
      <c r="J6" s="32">
        <v>2830</v>
      </c>
      <c r="K6" s="32">
        <v>2883.36</v>
      </c>
      <c r="L6" s="32">
        <v>2831.58</v>
      </c>
      <c r="M6" s="32">
        <v>3781.44</v>
      </c>
      <c r="N6" s="32">
        <v>5448</v>
      </c>
    </row>
    <row r="7" spans="1:14" x14ac:dyDescent="0.25">
      <c r="A7" s="27" t="s">
        <v>322</v>
      </c>
      <c r="B7" s="28" t="s">
        <v>335</v>
      </c>
      <c r="C7" s="32">
        <v>1037</v>
      </c>
      <c r="D7" s="32">
        <v>1175</v>
      </c>
      <c r="E7" s="32">
        <v>1284</v>
      </c>
      <c r="F7" s="32">
        <v>1403</v>
      </c>
      <c r="G7" s="32">
        <v>1692</v>
      </c>
      <c r="H7" s="32">
        <v>2114</v>
      </c>
      <c r="I7" s="32">
        <v>2732</v>
      </c>
      <c r="J7" s="32">
        <v>3237</v>
      </c>
      <c r="K7" s="32">
        <v>3499.39</v>
      </c>
      <c r="L7" s="32">
        <v>3614.35</v>
      </c>
      <c r="M7" s="32">
        <v>3764.78</v>
      </c>
      <c r="N7" s="32">
        <v>4203</v>
      </c>
    </row>
    <row r="8" spans="1:14" x14ac:dyDescent="0.25">
      <c r="A8" s="27" t="s">
        <v>314</v>
      </c>
      <c r="B8" s="28" t="s">
        <v>330</v>
      </c>
      <c r="C8" s="32">
        <v>14137</v>
      </c>
      <c r="D8" s="32">
        <v>16132</v>
      </c>
      <c r="E8" s="32">
        <v>16756</v>
      </c>
      <c r="F8" s="32">
        <v>17346</v>
      </c>
      <c r="G8" s="32">
        <v>19869</v>
      </c>
      <c r="H8" s="32">
        <v>20964</v>
      </c>
      <c r="I8" s="32">
        <v>22914</v>
      </c>
      <c r="J8" s="32">
        <v>25313</v>
      </c>
      <c r="K8" s="32">
        <v>33302.76</v>
      </c>
      <c r="L8" s="32">
        <v>36777.9</v>
      </c>
      <c r="M8" s="32">
        <v>38075.4</v>
      </c>
      <c r="N8" s="32">
        <v>39185</v>
      </c>
    </row>
    <row r="9" spans="1:14" x14ac:dyDescent="0.25">
      <c r="A9" s="27" t="s">
        <v>318</v>
      </c>
      <c r="B9" s="28" t="s">
        <v>329</v>
      </c>
      <c r="C9" s="32">
        <v>429</v>
      </c>
      <c r="D9" s="32">
        <v>437</v>
      </c>
      <c r="E9" s="32">
        <v>572</v>
      </c>
      <c r="F9" s="32">
        <v>578</v>
      </c>
      <c r="G9" s="32">
        <v>586</v>
      </c>
      <c r="H9" s="32">
        <v>593</v>
      </c>
      <c r="I9" s="32">
        <v>748</v>
      </c>
      <c r="J9" s="32">
        <v>924</v>
      </c>
      <c r="K9" s="32">
        <v>935.74</v>
      </c>
      <c r="L9" s="32">
        <v>878.53</v>
      </c>
      <c r="M9" s="32">
        <v>1188.76</v>
      </c>
      <c r="N9" s="32">
        <v>1455</v>
      </c>
    </row>
    <row r="10" spans="1:14" x14ac:dyDescent="0.25">
      <c r="A10" s="27" t="s">
        <v>316</v>
      </c>
      <c r="B10" s="28" t="s">
        <v>328</v>
      </c>
      <c r="C10" s="32">
        <v>3733</v>
      </c>
      <c r="D10" s="32">
        <v>4257</v>
      </c>
      <c r="E10" s="32">
        <v>5828</v>
      </c>
      <c r="F10" s="32">
        <v>8114</v>
      </c>
      <c r="G10" s="32">
        <v>7967</v>
      </c>
      <c r="H10" s="32">
        <v>7007</v>
      </c>
      <c r="I10" s="32">
        <v>7566</v>
      </c>
      <c r="J10" s="32">
        <v>7028</v>
      </c>
      <c r="K10" s="32">
        <v>7599.1</v>
      </c>
      <c r="L10" s="32">
        <v>8202.82</v>
      </c>
      <c r="M10" s="32">
        <v>8555.89</v>
      </c>
      <c r="N10" s="32">
        <v>8649</v>
      </c>
    </row>
    <row r="11" spans="1:14" x14ac:dyDescent="0.25">
      <c r="A11" s="27" t="s">
        <v>315</v>
      </c>
      <c r="B11" s="28" t="s">
        <v>333</v>
      </c>
      <c r="C11" s="32">
        <v>2038</v>
      </c>
      <c r="D11" s="32">
        <v>2040</v>
      </c>
      <c r="E11" s="32">
        <v>2223</v>
      </c>
      <c r="F11" s="32">
        <v>2775</v>
      </c>
      <c r="G11" s="32">
        <v>2775</v>
      </c>
      <c r="H11" s="32">
        <v>2775</v>
      </c>
      <c r="I11" s="32">
        <v>3510</v>
      </c>
      <c r="J11" s="32">
        <v>3510</v>
      </c>
      <c r="K11" s="32">
        <v>3510</v>
      </c>
      <c r="L11" s="32">
        <v>4815</v>
      </c>
      <c r="M11" s="32">
        <v>4815</v>
      </c>
      <c r="N11" s="32">
        <v>5077</v>
      </c>
    </row>
    <row r="12" spans="1:14" x14ac:dyDescent="0.25">
      <c r="A12" s="27" t="s">
        <v>326</v>
      </c>
      <c r="B12" s="28" t="s">
        <v>329</v>
      </c>
      <c r="C12" s="32">
        <v>523</v>
      </c>
      <c r="D12" s="32">
        <v>616</v>
      </c>
      <c r="E12" s="32">
        <v>840</v>
      </c>
      <c r="F12" s="32">
        <v>914</v>
      </c>
      <c r="G12" s="32">
        <v>908</v>
      </c>
      <c r="H12" s="32">
        <v>1032</v>
      </c>
      <c r="I12" s="32">
        <v>1132</v>
      </c>
      <c r="J12" s="32">
        <v>1331</v>
      </c>
      <c r="K12" s="32">
        <v>1452.72</v>
      </c>
      <c r="L12" s="32">
        <v>1857.09</v>
      </c>
      <c r="M12" s="32">
        <v>2120.23</v>
      </c>
      <c r="N12" s="32">
        <v>2304</v>
      </c>
    </row>
    <row r="13" spans="1:14" x14ac:dyDescent="0.25">
      <c r="A13" s="27" t="s">
        <v>325</v>
      </c>
      <c r="B13" s="28" t="s">
        <v>334</v>
      </c>
      <c r="C13" s="32">
        <v>1373</v>
      </c>
      <c r="D13" s="32">
        <v>2062</v>
      </c>
      <c r="E13" s="32">
        <v>2215</v>
      </c>
      <c r="F13" s="32">
        <v>2210</v>
      </c>
      <c r="G13" s="32">
        <v>2643</v>
      </c>
      <c r="H13" s="32">
        <v>2767</v>
      </c>
      <c r="I13" s="32">
        <v>2732</v>
      </c>
      <c r="J13" s="32">
        <v>2775</v>
      </c>
      <c r="K13" s="32">
        <v>2580.62</v>
      </c>
      <c r="L13" s="32">
        <v>2542.5</v>
      </c>
      <c r="M13" s="32">
        <v>2535</v>
      </c>
      <c r="N13" s="32">
        <v>2611</v>
      </c>
    </row>
    <row r="14" spans="1:14" x14ac:dyDescent="0.25">
      <c r="A14" s="27" t="s">
        <v>321</v>
      </c>
      <c r="B14" s="28" t="s">
        <v>330</v>
      </c>
      <c r="C14" s="32">
        <v>3600</v>
      </c>
      <c r="D14" s="32">
        <v>3600</v>
      </c>
      <c r="E14" s="32">
        <v>4800</v>
      </c>
      <c r="F14" s="32">
        <v>4800</v>
      </c>
      <c r="G14" s="32">
        <v>4800</v>
      </c>
      <c r="H14" s="32">
        <v>6600</v>
      </c>
      <c r="I14" s="32">
        <v>6600</v>
      </c>
      <c r="J14" s="32">
        <v>8040</v>
      </c>
      <c r="K14" s="32">
        <v>8040</v>
      </c>
      <c r="L14" s="32">
        <v>8040</v>
      </c>
      <c r="M14" s="32">
        <v>10800</v>
      </c>
      <c r="N14" s="32">
        <v>12600</v>
      </c>
    </row>
    <row r="15" spans="1:14" x14ac:dyDescent="0.25">
      <c r="A15" s="27" t="s">
        <v>320</v>
      </c>
      <c r="B15" s="28" t="s">
        <v>331</v>
      </c>
      <c r="C15" s="32">
        <v>2774</v>
      </c>
      <c r="D15" s="32">
        <v>4015</v>
      </c>
      <c r="E15" s="32">
        <v>4050</v>
      </c>
      <c r="F15" s="32">
        <v>6833</v>
      </c>
      <c r="G15" s="32">
        <v>5799</v>
      </c>
      <c r="H15" s="32">
        <v>6726</v>
      </c>
      <c r="I15" s="32">
        <v>6428</v>
      </c>
      <c r="J15" s="32">
        <v>6249</v>
      </c>
      <c r="K15" s="32">
        <v>7545.6</v>
      </c>
      <c r="L15" s="32">
        <v>6548.76</v>
      </c>
      <c r="M15" s="32">
        <v>7335.36</v>
      </c>
      <c r="N15" s="32">
        <v>9003</v>
      </c>
    </row>
    <row r="16" spans="1:14" s="31" customFormat="1" x14ac:dyDescent="0.25">
      <c r="A16" s="37" t="s">
        <v>338</v>
      </c>
      <c r="B16" s="37"/>
      <c r="C16" s="33">
        <v>37556.550000000003</v>
      </c>
      <c r="D16" s="33">
        <v>42890.42</v>
      </c>
      <c r="E16" s="33">
        <v>47839.64</v>
      </c>
      <c r="F16" s="33">
        <v>55155.93</v>
      </c>
      <c r="G16" s="33">
        <v>57735.13</v>
      </c>
      <c r="H16" s="33">
        <v>60727.54</v>
      </c>
      <c r="I16" s="33">
        <v>66084.12</v>
      </c>
      <c r="J16" s="33">
        <v>71316.850000000006</v>
      </c>
      <c r="K16" s="33">
        <v>82208.61</v>
      </c>
      <c r="L16" s="33">
        <v>89038.32</v>
      </c>
      <c r="M16" s="33">
        <v>98223.49</v>
      </c>
      <c r="N16" s="33">
        <v>106166</v>
      </c>
    </row>
    <row r="17" spans="1:14" x14ac:dyDescent="0.25">
      <c r="A17" s="35" t="s">
        <v>348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:N1"/>
    <mergeCell ref="A16:B16"/>
    <mergeCell ref="A17:N1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14" width="9.85546875" style="29" bestFit="1" customWidth="1"/>
    <col min="15" max="16384" width="21.85546875" style="29"/>
  </cols>
  <sheetData>
    <row r="1" spans="1:14" x14ac:dyDescent="0.25">
      <c r="A1" s="36" t="s">
        <v>342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2646</v>
      </c>
      <c r="D3" s="32">
        <v>3769</v>
      </c>
      <c r="E3" s="32">
        <v>4002</v>
      </c>
      <c r="F3" s="32">
        <v>3875</v>
      </c>
      <c r="G3" s="32">
        <v>3922</v>
      </c>
      <c r="H3" s="32">
        <v>5042</v>
      </c>
      <c r="I3" s="32">
        <v>5314</v>
      </c>
      <c r="J3" s="32">
        <v>5542</v>
      </c>
      <c r="K3" s="32">
        <v>7234</v>
      </c>
      <c r="L3" s="32">
        <v>8735</v>
      </c>
      <c r="M3" s="32">
        <v>9107</v>
      </c>
      <c r="N3" s="32">
        <v>9367</v>
      </c>
    </row>
    <row r="4" spans="1:14" x14ac:dyDescent="0.25">
      <c r="A4" s="27" t="s">
        <v>317</v>
      </c>
      <c r="B4" s="28" t="s">
        <v>327</v>
      </c>
      <c r="C4" s="32">
        <v>4933</v>
      </c>
      <c r="D4" s="32">
        <v>5645</v>
      </c>
      <c r="E4" s="32">
        <v>6231</v>
      </c>
      <c r="F4" s="32">
        <v>6650</v>
      </c>
      <c r="G4" s="32">
        <v>7417</v>
      </c>
      <c r="H4" s="32">
        <v>8210</v>
      </c>
      <c r="I4" s="32">
        <v>9016</v>
      </c>
      <c r="J4" s="32">
        <v>10310</v>
      </c>
      <c r="K4" s="32">
        <v>11890</v>
      </c>
      <c r="L4" s="32">
        <v>12390</v>
      </c>
      <c r="M4" s="32">
        <v>13314</v>
      </c>
      <c r="N4" s="32">
        <v>14833</v>
      </c>
    </row>
    <row r="5" spans="1:14" x14ac:dyDescent="0.25">
      <c r="A5" s="27" t="s">
        <v>323</v>
      </c>
      <c r="B5" s="28" t="s">
        <v>332</v>
      </c>
      <c r="C5" s="32">
        <v>9217</v>
      </c>
      <c r="D5" s="32">
        <v>9288</v>
      </c>
      <c r="E5" s="32">
        <v>9728</v>
      </c>
      <c r="F5" s="32">
        <v>10307</v>
      </c>
      <c r="G5" s="32">
        <v>10584</v>
      </c>
      <c r="H5" s="32">
        <v>10530</v>
      </c>
      <c r="I5" s="32">
        <v>12454</v>
      </c>
      <c r="J5" s="32">
        <v>16022</v>
      </c>
      <c r="K5" s="32">
        <v>15882</v>
      </c>
      <c r="L5" s="32">
        <v>18463</v>
      </c>
      <c r="M5" s="32">
        <v>24769</v>
      </c>
      <c r="N5" s="32">
        <v>32983</v>
      </c>
    </row>
    <row r="6" spans="1:14" x14ac:dyDescent="0.25">
      <c r="A6" s="27" t="s">
        <v>319</v>
      </c>
      <c r="B6" s="28" t="s">
        <v>330</v>
      </c>
      <c r="C6" s="32">
        <v>5844</v>
      </c>
      <c r="D6" s="32">
        <v>5560</v>
      </c>
      <c r="E6" s="32">
        <v>6343</v>
      </c>
      <c r="F6" s="32">
        <v>7319</v>
      </c>
      <c r="G6" s="32">
        <v>7837</v>
      </c>
      <c r="H6" s="32">
        <v>10706</v>
      </c>
      <c r="I6" s="32">
        <v>12615</v>
      </c>
      <c r="J6" s="32">
        <v>23201</v>
      </c>
      <c r="K6" s="32">
        <v>23082</v>
      </c>
      <c r="L6" s="32">
        <v>16860</v>
      </c>
      <c r="M6" s="32">
        <v>16676</v>
      </c>
      <c r="N6" s="32">
        <v>17135</v>
      </c>
    </row>
    <row r="7" spans="1:14" x14ac:dyDescent="0.25">
      <c r="A7" s="27" t="s">
        <v>322</v>
      </c>
      <c r="B7" s="28" t="s">
        <v>335</v>
      </c>
      <c r="C7" s="32">
        <v>4989</v>
      </c>
      <c r="D7" s="32">
        <v>9010</v>
      </c>
      <c r="E7" s="32">
        <v>9711</v>
      </c>
      <c r="F7" s="32">
        <v>10476</v>
      </c>
      <c r="G7" s="32">
        <v>10479</v>
      </c>
      <c r="H7" s="32">
        <v>10587</v>
      </c>
      <c r="I7" s="32">
        <v>10671</v>
      </c>
      <c r="J7" s="32">
        <v>10757</v>
      </c>
      <c r="K7" s="32">
        <v>11910</v>
      </c>
      <c r="L7" s="32">
        <v>12341</v>
      </c>
      <c r="M7" s="32">
        <v>19700</v>
      </c>
      <c r="N7" s="32">
        <v>26552</v>
      </c>
    </row>
    <row r="8" spans="1:14" x14ac:dyDescent="0.25">
      <c r="A8" s="27" t="s">
        <v>314</v>
      </c>
      <c r="B8" s="28" t="s">
        <v>330</v>
      </c>
      <c r="C8" s="32">
        <v>45582</v>
      </c>
      <c r="D8" s="32">
        <v>44884</v>
      </c>
      <c r="E8" s="32">
        <v>45046</v>
      </c>
      <c r="F8" s="32">
        <v>45708</v>
      </c>
      <c r="G8" s="32">
        <v>45486</v>
      </c>
      <c r="H8" s="32">
        <v>48000</v>
      </c>
      <c r="I8" s="32">
        <v>63150</v>
      </c>
      <c r="J8" s="32">
        <v>87766</v>
      </c>
      <c r="K8" s="32">
        <v>96666</v>
      </c>
      <c r="L8" s="32">
        <v>105789</v>
      </c>
      <c r="M8" s="32">
        <v>147684</v>
      </c>
      <c r="N8" s="32">
        <v>167476</v>
      </c>
    </row>
    <row r="9" spans="1:14" x14ac:dyDescent="0.25">
      <c r="A9" s="27" t="s">
        <v>318</v>
      </c>
      <c r="B9" s="28" t="s">
        <v>329</v>
      </c>
      <c r="C9" s="32">
        <v>1665</v>
      </c>
      <c r="D9" s="32">
        <v>1822</v>
      </c>
      <c r="E9" s="32">
        <v>2157</v>
      </c>
      <c r="F9" s="32">
        <v>2354</v>
      </c>
      <c r="G9" s="32">
        <v>2530</v>
      </c>
      <c r="H9" s="32">
        <v>2596</v>
      </c>
      <c r="I9" s="32">
        <v>2578</v>
      </c>
      <c r="J9" s="32">
        <v>2619</v>
      </c>
      <c r="K9" s="32">
        <v>2910</v>
      </c>
      <c r="L9" s="32">
        <v>3313</v>
      </c>
      <c r="M9" s="32">
        <v>3400</v>
      </c>
      <c r="N9" s="32">
        <v>4218</v>
      </c>
    </row>
    <row r="10" spans="1:14" x14ac:dyDescent="0.25">
      <c r="A10" s="27" t="s">
        <v>316</v>
      </c>
      <c r="B10" s="28" t="s">
        <v>328</v>
      </c>
      <c r="C10" s="32">
        <v>9436</v>
      </c>
      <c r="D10" s="32">
        <v>10152</v>
      </c>
      <c r="E10" s="32">
        <v>11177</v>
      </c>
      <c r="F10" s="32">
        <v>10904</v>
      </c>
      <c r="G10" s="32">
        <v>13220</v>
      </c>
      <c r="H10" s="32">
        <v>15130</v>
      </c>
      <c r="I10" s="32">
        <v>16734</v>
      </c>
      <c r="J10" s="32">
        <v>17526</v>
      </c>
      <c r="K10" s="32">
        <v>20439</v>
      </c>
      <c r="L10" s="32">
        <v>23119</v>
      </c>
      <c r="M10" s="32">
        <v>28360</v>
      </c>
      <c r="N10" s="32">
        <v>29961</v>
      </c>
    </row>
    <row r="11" spans="1:14" x14ac:dyDescent="0.25">
      <c r="A11" s="27" t="s">
        <v>315</v>
      </c>
      <c r="B11" s="28" t="s">
        <v>333</v>
      </c>
      <c r="C11" s="32">
        <v>6284</v>
      </c>
      <c r="D11" s="32">
        <v>6285</v>
      </c>
      <c r="E11" s="32">
        <v>7918</v>
      </c>
      <c r="F11" s="32">
        <v>8572</v>
      </c>
      <c r="G11" s="32">
        <v>8572</v>
      </c>
      <c r="H11" s="32">
        <v>8572</v>
      </c>
      <c r="I11" s="32">
        <v>10203</v>
      </c>
      <c r="J11" s="32">
        <v>11835</v>
      </c>
      <c r="K11" s="32">
        <v>11835</v>
      </c>
      <c r="L11" s="32">
        <v>12519</v>
      </c>
      <c r="M11" s="32">
        <v>16620</v>
      </c>
      <c r="N11" s="32">
        <v>19178</v>
      </c>
    </row>
    <row r="12" spans="1:14" x14ac:dyDescent="0.25">
      <c r="A12" s="27" t="s">
        <v>326</v>
      </c>
      <c r="B12" s="28" t="s">
        <v>329</v>
      </c>
      <c r="C12" s="32">
        <v>2608</v>
      </c>
      <c r="D12" s="32">
        <v>2874</v>
      </c>
      <c r="E12" s="32">
        <v>2995</v>
      </c>
      <c r="F12" s="32">
        <v>3341</v>
      </c>
      <c r="G12" s="32">
        <v>3592</v>
      </c>
      <c r="H12" s="32">
        <v>3472</v>
      </c>
      <c r="I12" s="32">
        <v>3984</v>
      </c>
      <c r="J12" s="32">
        <v>4882</v>
      </c>
      <c r="K12" s="32">
        <v>5272</v>
      </c>
      <c r="L12" s="32">
        <v>6011</v>
      </c>
      <c r="M12" s="32">
        <v>5430</v>
      </c>
      <c r="N12" s="32">
        <v>7434</v>
      </c>
    </row>
    <row r="13" spans="1:14" x14ac:dyDescent="0.25">
      <c r="A13" s="27" t="s">
        <v>325</v>
      </c>
      <c r="B13" s="28" t="s">
        <v>334</v>
      </c>
      <c r="C13" s="32">
        <v>3474</v>
      </c>
      <c r="D13" s="32">
        <v>3637</v>
      </c>
      <c r="E13" s="32">
        <v>3947</v>
      </c>
      <c r="F13" s="32">
        <v>4186</v>
      </c>
      <c r="G13" s="32">
        <v>4992</v>
      </c>
      <c r="H13" s="32">
        <v>6766</v>
      </c>
      <c r="I13" s="32">
        <v>7862</v>
      </c>
      <c r="J13" s="32">
        <v>7707</v>
      </c>
      <c r="K13" s="32">
        <v>8075</v>
      </c>
      <c r="L13" s="32">
        <v>7768</v>
      </c>
      <c r="M13" s="32">
        <v>6982</v>
      </c>
      <c r="N13" s="32">
        <v>7410</v>
      </c>
    </row>
    <row r="14" spans="1:14" x14ac:dyDescent="0.25">
      <c r="A14" s="27" t="s">
        <v>321</v>
      </c>
      <c r="B14" s="28" t="s">
        <v>330</v>
      </c>
      <c r="C14" s="32">
        <v>12600</v>
      </c>
      <c r="D14" s="32">
        <v>15000</v>
      </c>
      <c r="E14" s="32">
        <v>19800</v>
      </c>
      <c r="F14" s="32">
        <v>19800</v>
      </c>
      <c r="G14" s="32">
        <v>19800</v>
      </c>
      <c r="H14" s="32">
        <v>19800</v>
      </c>
      <c r="I14" s="32">
        <v>22800</v>
      </c>
      <c r="J14" s="32">
        <v>22800</v>
      </c>
      <c r="K14" s="32">
        <v>28800</v>
      </c>
      <c r="L14" s="32">
        <v>28800</v>
      </c>
      <c r="M14" s="32">
        <v>28800</v>
      </c>
      <c r="N14" s="32">
        <v>37200</v>
      </c>
    </row>
    <row r="15" spans="1:14" x14ac:dyDescent="0.25">
      <c r="A15" s="27" t="s">
        <v>320</v>
      </c>
      <c r="B15" s="28" t="s">
        <v>331</v>
      </c>
      <c r="C15" s="32">
        <v>10494</v>
      </c>
      <c r="D15" s="32">
        <v>12974</v>
      </c>
      <c r="E15" s="32">
        <v>15407</v>
      </c>
      <c r="F15" s="32">
        <v>14646</v>
      </c>
      <c r="G15" s="32">
        <v>21877</v>
      </c>
      <c r="H15" s="32">
        <v>29250</v>
      </c>
      <c r="I15" s="32">
        <v>23750</v>
      </c>
      <c r="J15" s="32">
        <v>27108</v>
      </c>
      <c r="K15" s="32">
        <v>26804</v>
      </c>
      <c r="L15" s="32">
        <v>23501</v>
      </c>
      <c r="M15" s="32">
        <v>25155</v>
      </c>
      <c r="N15" s="32">
        <v>33110</v>
      </c>
    </row>
    <row r="16" spans="1:14" s="31" customFormat="1" x14ac:dyDescent="0.25">
      <c r="A16" s="37" t="s">
        <v>338</v>
      </c>
      <c r="B16" s="37"/>
      <c r="C16" s="33">
        <v>119772</v>
      </c>
      <c r="D16" s="33">
        <v>130900</v>
      </c>
      <c r="E16" s="33">
        <v>144472</v>
      </c>
      <c r="F16" s="33">
        <v>148138</v>
      </c>
      <c r="G16" s="33">
        <v>160308</v>
      </c>
      <c r="H16" s="33">
        <v>178661</v>
      </c>
      <c r="I16" s="33">
        <v>201095</v>
      </c>
      <c r="J16" s="33">
        <v>248075</v>
      </c>
      <c r="K16" s="33">
        <v>270799</v>
      </c>
      <c r="L16" s="33">
        <v>279609</v>
      </c>
      <c r="M16" s="33">
        <v>345997</v>
      </c>
      <c r="N16" s="33">
        <v>406857</v>
      </c>
    </row>
    <row r="17" spans="1:14" x14ac:dyDescent="0.25">
      <c r="A17" s="35" t="s">
        <v>349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:N1"/>
    <mergeCell ref="A16:B16"/>
    <mergeCell ref="A17:N1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11525</v>
      </c>
      <c r="D3" s="32">
        <v>11598</v>
      </c>
      <c r="E3" s="32">
        <v>10.97</v>
      </c>
      <c r="F3" s="32">
        <v>10.85</v>
      </c>
      <c r="G3" s="32">
        <v>10.93</v>
      </c>
      <c r="H3" s="32">
        <v>10.9</v>
      </c>
      <c r="I3" s="32">
        <v>10.95</v>
      </c>
      <c r="J3" s="32">
        <v>10.92</v>
      </c>
      <c r="K3" s="32">
        <v>11.01</v>
      </c>
      <c r="L3" s="32">
        <v>10.99</v>
      </c>
      <c r="M3" s="32">
        <v>11.26</v>
      </c>
      <c r="N3" s="32">
        <v>13.6</v>
      </c>
    </row>
    <row r="4" spans="1:14" x14ac:dyDescent="0.25">
      <c r="A4" s="27" t="s">
        <v>317</v>
      </c>
      <c r="B4" s="28" t="s">
        <v>327</v>
      </c>
      <c r="C4" s="32">
        <v>17853</v>
      </c>
      <c r="D4" s="32">
        <v>23262</v>
      </c>
      <c r="E4" s="32">
        <v>20.57</v>
      </c>
      <c r="F4" s="32">
        <v>20.43</v>
      </c>
      <c r="G4" s="32">
        <v>21.64</v>
      </c>
      <c r="H4" s="32">
        <v>21.4</v>
      </c>
      <c r="I4" s="32">
        <v>21.3</v>
      </c>
      <c r="J4" s="32">
        <v>21.67</v>
      </c>
      <c r="K4" s="32">
        <v>21.98</v>
      </c>
      <c r="L4" s="32">
        <v>22.2</v>
      </c>
      <c r="M4" s="32">
        <v>21.9</v>
      </c>
      <c r="N4" s="32">
        <v>22.53</v>
      </c>
    </row>
    <row r="5" spans="1:14" x14ac:dyDescent="0.25">
      <c r="A5" s="27" t="s">
        <v>323</v>
      </c>
      <c r="B5" s="28" t="s">
        <v>332</v>
      </c>
      <c r="C5" s="32">
        <v>34846</v>
      </c>
      <c r="D5" s="32">
        <v>40687</v>
      </c>
      <c r="E5" s="32">
        <v>39.299999999999997</v>
      </c>
      <c r="F5" s="32">
        <v>42.97</v>
      </c>
      <c r="G5" s="32">
        <v>37.72</v>
      </c>
      <c r="H5" s="32">
        <v>46.05</v>
      </c>
      <c r="I5" s="32">
        <v>45.45</v>
      </c>
      <c r="J5" s="32">
        <v>41.62</v>
      </c>
      <c r="K5" s="32">
        <v>45.15</v>
      </c>
      <c r="L5" s="32">
        <v>50.62</v>
      </c>
      <c r="M5" s="32">
        <v>61.12</v>
      </c>
      <c r="N5" s="32">
        <v>64.27</v>
      </c>
    </row>
    <row r="6" spans="1:14" x14ac:dyDescent="0.25">
      <c r="A6" s="27" t="s">
        <v>319</v>
      </c>
      <c r="B6" s="28" t="s">
        <v>330</v>
      </c>
      <c r="C6" s="32">
        <v>21168</v>
      </c>
      <c r="D6" s="32">
        <v>39968</v>
      </c>
      <c r="E6" s="32">
        <v>39.54</v>
      </c>
      <c r="F6" s="32">
        <v>41.34</v>
      </c>
      <c r="G6" s="32">
        <v>49.32</v>
      </c>
      <c r="H6" s="32">
        <v>48</v>
      </c>
      <c r="I6" s="32">
        <v>44.88</v>
      </c>
      <c r="J6" s="32">
        <v>45.36</v>
      </c>
      <c r="K6" s="32">
        <v>45.48</v>
      </c>
      <c r="L6" s="32">
        <v>45.72</v>
      </c>
      <c r="M6" s="32">
        <v>53.76</v>
      </c>
      <c r="N6" s="32">
        <v>51.42</v>
      </c>
    </row>
    <row r="7" spans="1:14" x14ac:dyDescent="0.25">
      <c r="A7" s="27" t="s">
        <v>322</v>
      </c>
      <c r="B7" s="28" t="s">
        <v>335</v>
      </c>
      <c r="C7" s="32">
        <v>61429</v>
      </c>
      <c r="D7" s="32">
        <v>60443</v>
      </c>
      <c r="E7" s="32">
        <v>58.1</v>
      </c>
      <c r="F7" s="32">
        <v>54.79</v>
      </c>
      <c r="G7" s="32">
        <v>54.65</v>
      </c>
      <c r="H7" s="32">
        <v>54.65</v>
      </c>
      <c r="I7" s="32">
        <v>55.44</v>
      </c>
      <c r="J7" s="32">
        <v>55.04</v>
      </c>
      <c r="K7" s="32">
        <v>55.24</v>
      </c>
      <c r="L7" s="32">
        <v>54.64</v>
      </c>
      <c r="M7" s="32">
        <v>54.09</v>
      </c>
      <c r="N7" s="32">
        <v>54.4</v>
      </c>
    </row>
    <row r="8" spans="1:14" x14ac:dyDescent="0.25">
      <c r="A8" s="27" t="s">
        <v>314</v>
      </c>
      <c r="B8" s="28" t="s">
        <v>330</v>
      </c>
      <c r="C8" s="32">
        <v>179115</v>
      </c>
      <c r="D8" s="32">
        <v>177161</v>
      </c>
      <c r="E8" s="32">
        <v>176.7</v>
      </c>
      <c r="F8" s="32">
        <v>174.3</v>
      </c>
      <c r="G8" s="32">
        <v>177.66</v>
      </c>
      <c r="H8" s="32">
        <v>183.84</v>
      </c>
      <c r="I8" s="32">
        <v>183.84</v>
      </c>
      <c r="J8" s="32">
        <v>188.4</v>
      </c>
      <c r="K8" s="32">
        <v>191.55</v>
      </c>
      <c r="L8" s="32">
        <v>191.55</v>
      </c>
      <c r="M8" s="32">
        <v>191.55</v>
      </c>
      <c r="N8" s="32">
        <v>191.55</v>
      </c>
    </row>
    <row r="9" spans="1:14" x14ac:dyDescent="0.25">
      <c r="A9" s="27" t="s">
        <v>318</v>
      </c>
      <c r="B9" s="28" t="s">
        <v>329</v>
      </c>
      <c r="C9" s="32">
        <v>4574</v>
      </c>
      <c r="D9" s="32">
        <v>4669</v>
      </c>
      <c r="E9" s="32">
        <v>4.3499999999999996</v>
      </c>
      <c r="F9" s="32">
        <v>4.32</v>
      </c>
      <c r="G9" s="32">
        <v>4.29</v>
      </c>
      <c r="H9" s="32">
        <v>4.12</v>
      </c>
      <c r="I9" s="32">
        <v>4.2</v>
      </c>
      <c r="J9" s="32">
        <v>4.12</v>
      </c>
      <c r="K9" s="32">
        <v>4.2</v>
      </c>
      <c r="L9" s="32">
        <v>4.2</v>
      </c>
      <c r="M9" s="32">
        <v>4.3899999999999997</v>
      </c>
      <c r="N9" s="32">
        <v>4.41</v>
      </c>
    </row>
    <row r="10" spans="1:14" x14ac:dyDescent="0.25">
      <c r="A10" s="27" t="s">
        <v>316</v>
      </c>
      <c r="B10" s="28" t="s">
        <v>328</v>
      </c>
      <c r="C10" s="32">
        <v>38795</v>
      </c>
      <c r="D10" s="32">
        <v>53359</v>
      </c>
      <c r="E10" s="32">
        <v>58.95</v>
      </c>
      <c r="F10" s="32">
        <v>57.28</v>
      </c>
      <c r="G10" s="32">
        <v>58.27</v>
      </c>
      <c r="H10" s="32">
        <v>57.15</v>
      </c>
      <c r="I10" s="32">
        <v>56.74</v>
      </c>
      <c r="J10" s="32">
        <v>57.91</v>
      </c>
      <c r="K10" s="32">
        <v>60.12</v>
      </c>
      <c r="L10" s="32">
        <v>55.35</v>
      </c>
      <c r="M10" s="32">
        <v>58.14</v>
      </c>
      <c r="N10" s="32">
        <v>58.14</v>
      </c>
    </row>
    <row r="11" spans="1:14" x14ac:dyDescent="0.25">
      <c r="A11" s="27" t="s">
        <v>315</v>
      </c>
      <c r="B11" s="28" t="s">
        <v>333</v>
      </c>
      <c r="C11" s="32">
        <v>20906</v>
      </c>
      <c r="D11" s="32">
        <v>21487</v>
      </c>
      <c r="E11" s="32">
        <v>19.72</v>
      </c>
      <c r="F11" s="32">
        <v>19.72</v>
      </c>
      <c r="G11" s="32">
        <v>20.02</v>
      </c>
      <c r="H11" s="32">
        <v>20.02</v>
      </c>
      <c r="I11" s="32">
        <v>21.07</v>
      </c>
      <c r="J11" s="32">
        <v>21.07</v>
      </c>
      <c r="K11" s="32">
        <v>21.07</v>
      </c>
      <c r="L11" s="32">
        <v>21</v>
      </c>
      <c r="M11" s="32">
        <v>21</v>
      </c>
      <c r="N11" s="32">
        <v>21.07</v>
      </c>
    </row>
    <row r="12" spans="1:14" x14ac:dyDescent="0.25">
      <c r="A12" s="27" t="s">
        <v>326</v>
      </c>
      <c r="B12" s="28" t="s">
        <v>329</v>
      </c>
      <c r="C12" s="32">
        <v>23625</v>
      </c>
      <c r="D12" s="32">
        <v>33225</v>
      </c>
      <c r="E12" s="32">
        <v>39.57</v>
      </c>
      <c r="F12" s="32">
        <v>39.299999999999997</v>
      </c>
      <c r="G12" s="32">
        <v>39.299999999999997</v>
      </c>
      <c r="H12" s="32">
        <v>39.299999999999997</v>
      </c>
      <c r="I12" s="32">
        <v>37.14</v>
      </c>
      <c r="J12" s="32">
        <v>39.299999999999997</v>
      </c>
      <c r="K12" s="32">
        <v>39.299999999999997</v>
      </c>
      <c r="L12" s="32">
        <v>39.299999999999997</v>
      </c>
      <c r="M12" s="32">
        <v>39.299999999999997</v>
      </c>
      <c r="N12" s="32">
        <v>39.299999999999997</v>
      </c>
    </row>
    <row r="13" spans="1:14" x14ac:dyDescent="0.25">
      <c r="A13" s="27" t="s">
        <v>325</v>
      </c>
      <c r="B13" s="28" t="s">
        <v>334</v>
      </c>
      <c r="C13" s="32">
        <v>7966</v>
      </c>
      <c r="D13" s="32">
        <v>9842</v>
      </c>
      <c r="E13" s="32">
        <v>9.27</v>
      </c>
      <c r="F13" s="32">
        <v>10.08</v>
      </c>
      <c r="G13" s="32">
        <v>9.39</v>
      </c>
      <c r="H13" s="32">
        <v>9.23</v>
      </c>
      <c r="I13" s="32">
        <v>8.6199999999999992</v>
      </c>
      <c r="J13" s="32">
        <v>8.6199999999999992</v>
      </c>
      <c r="K13" s="32">
        <v>8.6199999999999992</v>
      </c>
      <c r="L13" s="32">
        <v>8.6199999999999992</v>
      </c>
      <c r="M13" s="32">
        <v>8.85</v>
      </c>
      <c r="N13" s="32">
        <v>7.75</v>
      </c>
    </row>
    <row r="14" spans="1:14" x14ac:dyDescent="0.25">
      <c r="A14" s="27" t="s">
        <v>321</v>
      </c>
      <c r="B14" s="28" t="s">
        <v>330</v>
      </c>
      <c r="C14" s="32">
        <v>37200</v>
      </c>
      <c r="D14" s="32">
        <v>37200</v>
      </c>
      <c r="E14" s="32">
        <v>44.1</v>
      </c>
      <c r="F14" s="32">
        <v>44.1</v>
      </c>
      <c r="G14" s="32">
        <v>44.1</v>
      </c>
      <c r="H14" s="32">
        <v>44.1</v>
      </c>
      <c r="I14" s="32">
        <v>44.1</v>
      </c>
      <c r="J14" s="32">
        <v>44.1</v>
      </c>
      <c r="K14" s="32">
        <v>44.1</v>
      </c>
      <c r="L14" s="32">
        <v>44.1</v>
      </c>
      <c r="M14" s="32">
        <v>44.1</v>
      </c>
      <c r="N14" s="32">
        <v>44.1</v>
      </c>
    </row>
    <row r="15" spans="1:14" x14ac:dyDescent="0.25">
      <c r="A15" s="27" t="s">
        <v>320</v>
      </c>
      <c r="B15" s="28" t="s">
        <v>331</v>
      </c>
      <c r="C15" s="32">
        <v>45394</v>
      </c>
      <c r="D15" s="32">
        <v>96265</v>
      </c>
      <c r="E15" s="32">
        <v>102.87</v>
      </c>
      <c r="F15" s="32">
        <v>121.86</v>
      </c>
      <c r="G15" s="32">
        <v>108.36</v>
      </c>
      <c r="H15" s="32">
        <v>100.53</v>
      </c>
      <c r="I15" s="32">
        <v>84.33</v>
      </c>
      <c r="J15" s="32">
        <v>67.319999999999993</v>
      </c>
      <c r="K15" s="32">
        <v>78.569999999999993</v>
      </c>
      <c r="L15" s="32">
        <v>81.72</v>
      </c>
      <c r="M15" s="32">
        <v>83.25</v>
      </c>
      <c r="N15" s="32">
        <v>83.25</v>
      </c>
    </row>
    <row r="16" spans="1:14" s="31" customFormat="1" x14ac:dyDescent="0.25">
      <c r="A16" s="37" t="s">
        <v>338</v>
      </c>
      <c r="B16" s="37"/>
      <c r="C16" s="34">
        <v>504396</v>
      </c>
      <c r="D16" s="34">
        <v>609161</v>
      </c>
      <c r="E16" s="34">
        <v>624.01</v>
      </c>
      <c r="F16" s="34">
        <v>641.34</v>
      </c>
      <c r="G16" s="34">
        <v>635.65</v>
      </c>
      <c r="H16" s="34">
        <v>639.29</v>
      </c>
      <c r="I16" s="34">
        <v>618.05999999999995</v>
      </c>
      <c r="J16" s="34">
        <v>605.45000000000005</v>
      </c>
      <c r="K16" s="34">
        <v>626.39</v>
      </c>
      <c r="L16" s="34">
        <v>628.9</v>
      </c>
      <c r="M16" s="34">
        <v>651.5</v>
      </c>
      <c r="N16" s="34">
        <v>656.24</v>
      </c>
    </row>
    <row r="17" spans="1:14" x14ac:dyDescent="0.25">
      <c r="A17" s="35" t="s">
        <v>350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:N1"/>
    <mergeCell ref="A16:B16"/>
    <mergeCell ref="A17:N17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14.32</v>
      </c>
      <c r="D3" s="32">
        <v>17.05</v>
      </c>
      <c r="E3" s="32">
        <v>21.47</v>
      </c>
      <c r="F3" s="32">
        <v>21.49</v>
      </c>
      <c r="G3" s="32">
        <v>42.4</v>
      </c>
      <c r="H3" s="32">
        <v>50.7</v>
      </c>
      <c r="I3" s="32">
        <v>48.67</v>
      </c>
      <c r="J3" s="32">
        <v>48.28</v>
      </c>
      <c r="K3" s="32">
        <v>50.49</v>
      </c>
      <c r="L3" s="32">
        <v>59.91</v>
      </c>
      <c r="M3" s="32">
        <v>69.56</v>
      </c>
      <c r="N3" s="32">
        <v>74.97</v>
      </c>
    </row>
    <row r="4" spans="1:14" x14ac:dyDescent="0.25">
      <c r="A4" s="27" t="s">
        <v>317</v>
      </c>
      <c r="B4" s="28" t="s">
        <v>327</v>
      </c>
      <c r="C4" s="32">
        <v>22.7</v>
      </c>
      <c r="D4" s="32">
        <v>22.86</v>
      </c>
      <c r="E4" s="32">
        <v>26.36</v>
      </c>
      <c r="F4" s="32">
        <v>30.17</v>
      </c>
      <c r="G4" s="32">
        <v>33.15</v>
      </c>
      <c r="H4" s="32">
        <v>48.87</v>
      </c>
      <c r="I4" s="32">
        <v>51.25</v>
      </c>
      <c r="J4" s="32">
        <v>51.64</v>
      </c>
      <c r="K4" s="32">
        <v>59.67</v>
      </c>
      <c r="L4" s="32">
        <v>65.959999999999994</v>
      </c>
      <c r="M4" s="32">
        <v>72.64</v>
      </c>
      <c r="N4" s="32">
        <v>82.68</v>
      </c>
    </row>
    <row r="5" spans="1:14" x14ac:dyDescent="0.25">
      <c r="A5" s="27" t="s">
        <v>323</v>
      </c>
      <c r="B5" s="28" t="s">
        <v>332</v>
      </c>
      <c r="C5" s="32">
        <v>82.5</v>
      </c>
      <c r="D5" s="32">
        <v>94.27</v>
      </c>
      <c r="E5" s="32">
        <v>105.15</v>
      </c>
      <c r="F5" s="32">
        <v>125.85</v>
      </c>
      <c r="G5" s="32">
        <v>117.07</v>
      </c>
      <c r="H5" s="32">
        <v>129.07</v>
      </c>
      <c r="I5" s="32">
        <v>166.8</v>
      </c>
      <c r="J5" s="32">
        <v>182.92</v>
      </c>
      <c r="K5" s="32">
        <v>192.07</v>
      </c>
      <c r="L5" s="32">
        <v>232.95</v>
      </c>
      <c r="M5" s="32">
        <v>288</v>
      </c>
      <c r="N5" s="32">
        <v>315.14999999999998</v>
      </c>
    </row>
    <row r="6" spans="1:14" x14ac:dyDescent="0.25">
      <c r="A6" s="27" t="s">
        <v>319</v>
      </c>
      <c r="B6" s="28" t="s">
        <v>330</v>
      </c>
      <c r="C6" s="32">
        <v>52.2</v>
      </c>
      <c r="D6" s="32">
        <v>48.48</v>
      </c>
      <c r="E6" s="32">
        <v>55.5</v>
      </c>
      <c r="F6" s="32">
        <v>80.7</v>
      </c>
      <c r="G6" s="32">
        <v>112.62</v>
      </c>
      <c r="H6" s="32">
        <v>115.98</v>
      </c>
      <c r="I6" s="32">
        <v>110.52</v>
      </c>
      <c r="J6" s="32">
        <v>78.959999999999994</v>
      </c>
      <c r="K6" s="32">
        <v>73.260000000000005</v>
      </c>
      <c r="L6" s="32">
        <v>78.36</v>
      </c>
      <c r="M6" s="32">
        <v>83.04</v>
      </c>
      <c r="N6" s="32">
        <v>93.3</v>
      </c>
    </row>
    <row r="7" spans="1:14" x14ac:dyDescent="0.25">
      <c r="A7" s="27" t="s">
        <v>322</v>
      </c>
      <c r="B7" s="28" t="s">
        <v>335</v>
      </c>
      <c r="C7" s="32">
        <v>55.4</v>
      </c>
      <c r="D7" s="32">
        <v>55.1</v>
      </c>
      <c r="E7" s="32">
        <v>55.16</v>
      </c>
      <c r="F7" s="32">
        <v>55.33</v>
      </c>
      <c r="G7" s="32">
        <v>57.33</v>
      </c>
      <c r="H7" s="32">
        <v>70.83</v>
      </c>
      <c r="I7" s="32">
        <v>73.5</v>
      </c>
      <c r="J7" s="32">
        <v>73.569999999999993</v>
      </c>
      <c r="K7" s="32">
        <v>72.790000000000006</v>
      </c>
      <c r="L7" s="32">
        <v>71.7</v>
      </c>
      <c r="M7" s="32">
        <v>75.98</v>
      </c>
      <c r="N7" s="32">
        <v>76.06</v>
      </c>
    </row>
    <row r="8" spans="1:14" x14ac:dyDescent="0.25">
      <c r="A8" s="27" t="s">
        <v>314</v>
      </c>
      <c r="B8" s="28" t="s">
        <v>330</v>
      </c>
      <c r="C8" s="32">
        <v>262.38</v>
      </c>
      <c r="D8" s="32">
        <v>302.7</v>
      </c>
      <c r="E8" s="32">
        <v>321.89999999999998</v>
      </c>
      <c r="F8" s="32">
        <v>343.86</v>
      </c>
      <c r="G8" s="32">
        <v>453.18</v>
      </c>
      <c r="H8" s="32">
        <v>450.84</v>
      </c>
      <c r="I8" s="32">
        <v>525</v>
      </c>
      <c r="J8" s="32">
        <v>672.66</v>
      </c>
      <c r="K8" s="32">
        <v>681.3</v>
      </c>
      <c r="L8" s="32">
        <v>720.24</v>
      </c>
      <c r="M8" s="32">
        <v>808.38</v>
      </c>
      <c r="N8" s="32">
        <v>821.82</v>
      </c>
    </row>
    <row r="9" spans="1:14" x14ac:dyDescent="0.25">
      <c r="A9" s="27" t="s">
        <v>318</v>
      </c>
      <c r="B9" s="28" t="s">
        <v>329</v>
      </c>
      <c r="C9" s="32">
        <v>4.3899999999999997</v>
      </c>
      <c r="D9" s="32">
        <v>4.17</v>
      </c>
      <c r="E9" s="32">
        <v>4.47</v>
      </c>
      <c r="F9" s="32">
        <v>5.61</v>
      </c>
      <c r="G9" s="32">
        <v>5.49</v>
      </c>
      <c r="H9" s="32">
        <v>15.88</v>
      </c>
      <c r="I9" s="32">
        <v>23.95</v>
      </c>
      <c r="J9" s="32">
        <v>24</v>
      </c>
      <c r="K9" s="32">
        <v>22.9</v>
      </c>
      <c r="L9" s="32">
        <v>24.85</v>
      </c>
      <c r="M9" s="32">
        <v>27.49</v>
      </c>
      <c r="N9" s="32">
        <v>29.85</v>
      </c>
    </row>
    <row r="10" spans="1:14" x14ac:dyDescent="0.25">
      <c r="A10" s="27" t="s">
        <v>316</v>
      </c>
      <c r="B10" s="28" t="s">
        <v>328</v>
      </c>
      <c r="C10" s="32">
        <v>60.07</v>
      </c>
      <c r="D10" s="32">
        <v>60.16</v>
      </c>
      <c r="E10" s="32">
        <v>73.48</v>
      </c>
      <c r="F10" s="32">
        <v>81.63</v>
      </c>
      <c r="G10" s="32">
        <v>117.76</v>
      </c>
      <c r="H10" s="32">
        <v>163.08000000000001</v>
      </c>
      <c r="I10" s="32">
        <v>153</v>
      </c>
      <c r="J10" s="32">
        <v>156.33000000000001</v>
      </c>
      <c r="K10" s="32">
        <v>153.27000000000001</v>
      </c>
      <c r="L10" s="32">
        <v>153.22</v>
      </c>
      <c r="M10" s="32">
        <v>171.27</v>
      </c>
      <c r="N10" s="32">
        <v>204.03</v>
      </c>
    </row>
    <row r="11" spans="1:14" x14ac:dyDescent="0.25">
      <c r="A11" s="27" t="s">
        <v>315</v>
      </c>
      <c r="B11" s="28" t="s">
        <v>333</v>
      </c>
      <c r="C11" s="32">
        <v>42.37</v>
      </c>
      <c r="D11" s="32">
        <v>42.37</v>
      </c>
      <c r="E11" s="32">
        <v>42.37</v>
      </c>
      <c r="F11" s="32">
        <v>69.75</v>
      </c>
      <c r="G11" s="32">
        <v>69.75</v>
      </c>
      <c r="H11" s="32">
        <v>111.3</v>
      </c>
      <c r="I11" s="32">
        <v>124.35</v>
      </c>
      <c r="J11" s="32">
        <v>124.5</v>
      </c>
      <c r="K11" s="32">
        <v>124.5</v>
      </c>
      <c r="L11" s="32">
        <v>133.87</v>
      </c>
      <c r="M11" s="32">
        <v>146.25</v>
      </c>
      <c r="N11" s="32">
        <v>160.5</v>
      </c>
    </row>
    <row r="12" spans="1:14" x14ac:dyDescent="0.25">
      <c r="A12" s="27" t="s">
        <v>326</v>
      </c>
      <c r="B12" s="28" t="s">
        <v>329</v>
      </c>
      <c r="C12" s="32">
        <v>39.299999999999997</v>
      </c>
      <c r="D12" s="32">
        <v>39.299999999999997</v>
      </c>
      <c r="E12" s="32">
        <v>39.299999999999997</v>
      </c>
      <c r="F12" s="32">
        <v>62.88</v>
      </c>
      <c r="G12" s="32">
        <v>99.6</v>
      </c>
      <c r="H12" s="32">
        <v>152.61000000000001</v>
      </c>
      <c r="I12" s="32">
        <v>130.38</v>
      </c>
      <c r="J12" s="32">
        <v>118.5</v>
      </c>
      <c r="K12" s="32">
        <v>117.37</v>
      </c>
      <c r="L12" s="32">
        <v>124.5</v>
      </c>
      <c r="M12" s="32">
        <v>137.44</v>
      </c>
      <c r="N12" s="32">
        <v>144.94</v>
      </c>
    </row>
    <row r="13" spans="1:14" x14ac:dyDescent="0.25">
      <c r="A13" s="27" t="s">
        <v>325</v>
      </c>
      <c r="B13" s="28" t="s">
        <v>334</v>
      </c>
      <c r="C13" s="32">
        <v>8.85</v>
      </c>
      <c r="D13" s="32">
        <v>9.3699999999999992</v>
      </c>
      <c r="E13" s="32">
        <v>11.28</v>
      </c>
      <c r="F13" s="32">
        <v>11.92</v>
      </c>
      <c r="G13" s="32">
        <v>19.28</v>
      </c>
      <c r="H13" s="32">
        <v>26.92</v>
      </c>
      <c r="I13" s="32">
        <v>24.76</v>
      </c>
      <c r="J13" s="32">
        <v>24.9</v>
      </c>
      <c r="K13" s="32">
        <v>26.36</v>
      </c>
      <c r="L13" s="32">
        <v>26.9</v>
      </c>
      <c r="M13" s="32">
        <v>37.53</v>
      </c>
      <c r="N13" s="32">
        <v>43.16</v>
      </c>
    </row>
    <row r="14" spans="1:14" x14ac:dyDescent="0.25">
      <c r="A14" s="27" t="s">
        <v>321</v>
      </c>
      <c r="B14" s="28" t="s">
        <v>330</v>
      </c>
      <c r="C14" s="32">
        <v>72</v>
      </c>
      <c r="D14" s="32">
        <v>72</v>
      </c>
      <c r="E14" s="32">
        <v>84</v>
      </c>
      <c r="F14" s="32">
        <v>120</v>
      </c>
      <c r="G14" s="32">
        <v>120</v>
      </c>
      <c r="H14" s="32">
        <v>198</v>
      </c>
      <c r="I14" s="32">
        <v>228</v>
      </c>
      <c r="J14" s="32">
        <v>228</v>
      </c>
      <c r="K14" s="32">
        <v>228</v>
      </c>
      <c r="L14" s="32">
        <v>242.4</v>
      </c>
      <c r="M14" s="32">
        <v>284.39999999999998</v>
      </c>
      <c r="N14" s="32">
        <v>330.78</v>
      </c>
    </row>
    <row r="15" spans="1:14" x14ac:dyDescent="0.25">
      <c r="A15" s="27" t="s">
        <v>320</v>
      </c>
      <c r="B15" s="28" t="s">
        <v>331</v>
      </c>
      <c r="C15" s="32">
        <v>104.49</v>
      </c>
      <c r="D15" s="32">
        <v>135</v>
      </c>
      <c r="E15" s="32">
        <v>164.52</v>
      </c>
      <c r="F15" s="32">
        <v>201.78</v>
      </c>
      <c r="G15" s="32">
        <v>178.47</v>
      </c>
      <c r="H15" s="32">
        <v>170.73</v>
      </c>
      <c r="I15" s="32">
        <v>179.28</v>
      </c>
      <c r="J15" s="32">
        <v>233.64</v>
      </c>
      <c r="K15" s="32">
        <v>245.34</v>
      </c>
      <c r="L15" s="32">
        <v>273.24</v>
      </c>
      <c r="M15" s="32">
        <v>278.37</v>
      </c>
      <c r="N15" s="32">
        <v>288.89999999999998</v>
      </c>
    </row>
    <row r="16" spans="1:14" s="31" customFormat="1" ht="12.75" customHeight="1" x14ac:dyDescent="0.25">
      <c r="A16" s="37" t="s">
        <v>338</v>
      </c>
      <c r="B16" s="37"/>
      <c r="C16" s="34">
        <v>820.97</v>
      </c>
      <c r="D16" s="34">
        <v>904.78</v>
      </c>
      <c r="E16" s="34">
        <v>1004.96</v>
      </c>
      <c r="F16" s="34">
        <v>1210.97</v>
      </c>
      <c r="G16" s="34">
        <v>1426.1</v>
      </c>
      <c r="H16" s="34">
        <v>1704.81</v>
      </c>
      <c r="I16" s="34">
        <v>1839.46</v>
      </c>
      <c r="J16" s="34">
        <v>2017.9</v>
      </c>
      <c r="K16" s="34">
        <v>2047.32</v>
      </c>
      <c r="L16" s="34">
        <v>2208.1</v>
      </c>
      <c r="M16" s="34">
        <v>2480.35</v>
      </c>
      <c r="N16" s="34">
        <v>2666.14</v>
      </c>
    </row>
    <row r="17" spans="1:14" x14ac:dyDescent="0.25">
      <c r="A17" s="35" t="s">
        <v>351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:N1"/>
    <mergeCell ref="A16:B16"/>
    <mergeCell ref="A17:N17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7"/>
  <sheetViews>
    <sheetView workbookViewId="0">
      <selection activeCell="A17" sqref="A17:XFD17"/>
    </sheetView>
  </sheetViews>
  <sheetFormatPr defaultColWidth="21.85546875" defaultRowHeight="12.75" x14ac:dyDescent="0.25"/>
  <cols>
    <col min="1" max="1" width="13.7109375" style="29" bestFit="1" customWidth="1"/>
    <col min="2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89.04</v>
      </c>
      <c r="D3" s="32">
        <v>112.95</v>
      </c>
      <c r="E3" s="32">
        <v>129.19999999999999</v>
      </c>
      <c r="F3" s="32">
        <v>166.44</v>
      </c>
      <c r="G3" s="32">
        <v>191.57</v>
      </c>
      <c r="H3" s="32">
        <v>251.63</v>
      </c>
      <c r="I3" s="32">
        <v>285.2</v>
      </c>
      <c r="J3" s="32">
        <v>313.57</v>
      </c>
      <c r="K3" s="32">
        <v>416.53</v>
      </c>
      <c r="L3" s="32">
        <v>530.32000000000005</v>
      </c>
      <c r="M3" s="32">
        <v>655.22</v>
      </c>
      <c r="N3" s="32">
        <v>815.04</v>
      </c>
    </row>
    <row r="4" spans="1:14" x14ac:dyDescent="0.25">
      <c r="A4" s="27" t="s">
        <v>317</v>
      </c>
      <c r="B4" s="28" t="s">
        <v>327</v>
      </c>
      <c r="C4" s="32">
        <v>96.12</v>
      </c>
      <c r="D4" s="32">
        <v>118.77</v>
      </c>
      <c r="E4" s="32">
        <v>134.93</v>
      </c>
      <c r="F4" s="32">
        <v>170.44</v>
      </c>
      <c r="G4" s="32">
        <v>211.32</v>
      </c>
      <c r="H4" s="32">
        <v>254.98</v>
      </c>
      <c r="I4" s="32">
        <v>337.55</v>
      </c>
      <c r="J4" s="32">
        <v>360.21</v>
      </c>
      <c r="K4" s="32">
        <v>494.31</v>
      </c>
      <c r="L4" s="32">
        <v>667.49</v>
      </c>
      <c r="M4" s="32">
        <v>861</v>
      </c>
      <c r="N4" s="32">
        <v>1253.46</v>
      </c>
    </row>
    <row r="5" spans="1:14" x14ac:dyDescent="0.25">
      <c r="A5" s="27" t="s">
        <v>323</v>
      </c>
      <c r="B5" s="28" t="s">
        <v>332</v>
      </c>
      <c r="C5" s="32">
        <v>336.7</v>
      </c>
      <c r="D5" s="32">
        <v>391.8</v>
      </c>
      <c r="E5" s="32">
        <v>431.7</v>
      </c>
      <c r="F5" s="32">
        <v>462.9</v>
      </c>
      <c r="G5" s="32">
        <v>540.45000000000005</v>
      </c>
      <c r="H5" s="32">
        <v>583.04999999999995</v>
      </c>
      <c r="I5" s="32">
        <v>708.15</v>
      </c>
      <c r="J5" s="32">
        <v>831.98</v>
      </c>
      <c r="K5" s="32">
        <v>913.72</v>
      </c>
      <c r="L5" s="32">
        <v>1307.32</v>
      </c>
      <c r="M5" s="32">
        <v>1382.77</v>
      </c>
      <c r="N5" s="32">
        <v>1928.85</v>
      </c>
    </row>
    <row r="6" spans="1:14" x14ac:dyDescent="0.25">
      <c r="A6" s="27" t="s">
        <v>319</v>
      </c>
      <c r="B6" s="28" t="s">
        <v>330</v>
      </c>
      <c r="C6" s="32">
        <v>90.42</v>
      </c>
      <c r="D6" s="32">
        <v>144.30000000000001</v>
      </c>
      <c r="E6" s="32">
        <v>213.54</v>
      </c>
      <c r="F6" s="32">
        <v>281.52</v>
      </c>
      <c r="G6" s="32">
        <v>338.04</v>
      </c>
      <c r="H6" s="32">
        <v>442.08</v>
      </c>
      <c r="I6" s="32">
        <v>473.82</v>
      </c>
      <c r="J6" s="32">
        <v>489.6</v>
      </c>
      <c r="K6" s="32">
        <v>482.64</v>
      </c>
      <c r="L6" s="32">
        <v>736.08</v>
      </c>
      <c r="M6" s="32">
        <v>1122.78</v>
      </c>
      <c r="N6" s="32">
        <v>1327.98</v>
      </c>
    </row>
    <row r="7" spans="1:14" x14ac:dyDescent="0.25">
      <c r="A7" s="27" t="s">
        <v>322</v>
      </c>
      <c r="B7" s="28" t="s">
        <v>335</v>
      </c>
      <c r="C7" s="32">
        <v>92.78</v>
      </c>
      <c r="D7" s="32">
        <v>115.4</v>
      </c>
      <c r="E7" s="32">
        <v>154.68</v>
      </c>
      <c r="F7" s="32">
        <v>192.38</v>
      </c>
      <c r="G7" s="32">
        <v>224.5</v>
      </c>
      <c r="H7" s="32">
        <v>255.58</v>
      </c>
      <c r="I7" s="32">
        <v>353.11</v>
      </c>
      <c r="J7" s="32">
        <v>460.42</v>
      </c>
      <c r="K7" s="32">
        <v>550.12</v>
      </c>
      <c r="L7" s="32">
        <v>730.49</v>
      </c>
      <c r="M7" s="32">
        <v>918.48</v>
      </c>
      <c r="N7" s="32">
        <v>1191.6400000000001</v>
      </c>
    </row>
    <row r="8" spans="1:14" x14ac:dyDescent="0.25">
      <c r="A8" s="27" t="s">
        <v>314</v>
      </c>
      <c r="B8" s="28" t="s">
        <v>330</v>
      </c>
      <c r="C8" s="32">
        <v>844.08</v>
      </c>
      <c r="D8" s="32">
        <v>853.56</v>
      </c>
      <c r="E8" s="32">
        <v>1007.94</v>
      </c>
      <c r="F8" s="32">
        <v>1343.34</v>
      </c>
      <c r="G8" s="32">
        <v>1409.31</v>
      </c>
      <c r="H8" s="32">
        <v>1698.72</v>
      </c>
      <c r="I8" s="32">
        <v>2013.9</v>
      </c>
      <c r="J8" s="32">
        <v>3046.8</v>
      </c>
      <c r="K8" s="32">
        <v>4422.8100000000004</v>
      </c>
      <c r="L8" s="32">
        <v>5910.54</v>
      </c>
      <c r="M8" s="32">
        <v>8216.77</v>
      </c>
      <c r="N8" s="32">
        <v>11771.28</v>
      </c>
    </row>
    <row r="9" spans="1:14" x14ac:dyDescent="0.25">
      <c r="A9" s="27" t="s">
        <v>318</v>
      </c>
      <c r="B9" s="28" t="s">
        <v>329</v>
      </c>
      <c r="C9" s="32">
        <v>37.659999999999997</v>
      </c>
      <c r="D9" s="32">
        <v>43.84</v>
      </c>
      <c r="E9" s="32">
        <v>57.29</v>
      </c>
      <c r="F9" s="32">
        <v>72</v>
      </c>
      <c r="G9" s="32">
        <v>102.04</v>
      </c>
      <c r="H9" s="32">
        <v>127.29</v>
      </c>
      <c r="I9" s="32">
        <v>175.05</v>
      </c>
      <c r="J9" s="32">
        <v>205.59</v>
      </c>
      <c r="K9" s="32">
        <v>259.8</v>
      </c>
      <c r="L9" s="32">
        <v>316.95</v>
      </c>
      <c r="M9" s="32">
        <v>456.99</v>
      </c>
      <c r="N9" s="32">
        <v>529.91</v>
      </c>
    </row>
    <row r="10" spans="1:14" x14ac:dyDescent="0.25">
      <c r="A10" s="27" t="s">
        <v>316</v>
      </c>
      <c r="B10" s="28" t="s">
        <v>328</v>
      </c>
      <c r="C10" s="32">
        <v>277.11</v>
      </c>
      <c r="D10" s="32">
        <v>290.88</v>
      </c>
      <c r="E10" s="32">
        <v>374.22</v>
      </c>
      <c r="F10" s="32">
        <v>420.35</v>
      </c>
      <c r="G10" s="32">
        <v>473.94</v>
      </c>
      <c r="H10" s="32">
        <v>526.64</v>
      </c>
      <c r="I10" s="32">
        <v>719.87</v>
      </c>
      <c r="J10" s="32">
        <v>798.12</v>
      </c>
      <c r="K10" s="32">
        <v>1188.0899999999999</v>
      </c>
      <c r="L10" s="32">
        <v>1857.82</v>
      </c>
      <c r="M10" s="32">
        <v>2207.34</v>
      </c>
      <c r="N10" s="32">
        <v>2604.02</v>
      </c>
    </row>
    <row r="11" spans="1:14" x14ac:dyDescent="0.25">
      <c r="A11" s="27" t="s">
        <v>315</v>
      </c>
      <c r="B11" s="28" t="s">
        <v>333</v>
      </c>
      <c r="C11" s="32">
        <v>188.7</v>
      </c>
      <c r="D11" s="32">
        <v>216</v>
      </c>
      <c r="E11" s="32">
        <v>255</v>
      </c>
      <c r="F11" s="32">
        <v>304.05</v>
      </c>
      <c r="G11" s="32">
        <v>369.75</v>
      </c>
      <c r="H11" s="32">
        <v>430.73</v>
      </c>
      <c r="I11" s="32">
        <v>541.5</v>
      </c>
      <c r="J11" s="32">
        <v>647.63</v>
      </c>
      <c r="K11" s="32">
        <v>790.12</v>
      </c>
      <c r="L11" s="32">
        <v>1024.5</v>
      </c>
      <c r="M11" s="32">
        <v>1249.72</v>
      </c>
      <c r="N11" s="32">
        <v>1550.63</v>
      </c>
    </row>
    <row r="12" spans="1:14" x14ac:dyDescent="0.25">
      <c r="A12" s="27" t="s">
        <v>326</v>
      </c>
      <c r="B12" s="28" t="s">
        <v>329</v>
      </c>
      <c r="C12" s="32">
        <v>144.94</v>
      </c>
      <c r="D12" s="32">
        <v>136.5</v>
      </c>
      <c r="E12" s="32">
        <v>136.5</v>
      </c>
      <c r="F12" s="32">
        <v>136.5</v>
      </c>
      <c r="G12" s="32">
        <v>197.92</v>
      </c>
      <c r="H12" s="32">
        <v>339</v>
      </c>
      <c r="I12" s="32">
        <v>472.5</v>
      </c>
      <c r="J12" s="32">
        <v>517.5</v>
      </c>
      <c r="K12" s="32">
        <v>781.5</v>
      </c>
      <c r="L12" s="32">
        <v>909.49</v>
      </c>
      <c r="M12" s="32">
        <v>1348.5</v>
      </c>
      <c r="N12" s="32">
        <v>1348.5</v>
      </c>
    </row>
    <row r="13" spans="1:14" x14ac:dyDescent="0.25">
      <c r="A13" s="27" t="s">
        <v>325</v>
      </c>
      <c r="B13" s="28" t="s">
        <v>334</v>
      </c>
      <c r="C13" s="32">
        <v>61.46</v>
      </c>
      <c r="D13" s="32">
        <v>85.92</v>
      </c>
      <c r="E13" s="32">
        <v>88.75</v>
      </c>
      <c r="F13" s="32">
        <v>86.69</v>
      </c>
      <c r="G13" s="32">
        <v>92.79</v>
      </c>
      <c r="H13" s="32">
        <v>119.64</v>
      </c>
      <c r="I13" s="32">
        <v>192.73</v>
      </c>
      <c r="J13" s="32">
        <v>203.65</v>
      </c>
      <c r="K13" s="32">
        <v>219.8</v>
      </c>
      <c r="L13" s="32">
        <v>257.49</v>
      </c>
      <c r="M13" s="32">
        <v>399.03</v>
      </c>
      <c r="N13" s="32">
        <v>520.15</v>
      </c>
    </row>
    <row r="14" spans="1:14" x14ac:dyDescent="0.25">
      <c r="A14" s="27" t="s">
        <v>321</v>
      </c>
      <c r="B14" s="28" t="s">
        <v>330</v>
      </c>
      <c r="C14" s="32">
        <v>456</v>
      </c>
      <c r="D14" s="32">
        <v>472.8</v>
      </c>
      <c r="E14" s="32">
        <v>472.8</v>
      </c>
      <c r="F14" s="32">
        <v>540</v>
      </c>
      <c r="G14" s="32">
        <v>756</v>
      </c>
      <c r="H14" s="32">
        <v>1140</v>
      </c>
      <c r="I14" s="32">
        <v>1296</v>
      </c>
      <c r="J14" s="32">
        <v>1560</v>
      </c>
      <c r="K14" s="32">
        <v>1800</v>
      </c>
      <c r="L14" s="32">
        <v>2880</v>
      </c>
      <c r="M14" s="32">
        <v>3120</v>
      </c>
      <c r="N14" s="32">
        <v>3480</v>
      </c>
    </row>
    <row r="15" spans="1:14" x14ac:dyDescent="0.25">
      <c r="A15" s="27" t="s">
        <v>320</v>
      </c>
      <c r="B15" s="28" t="s">
        <v>331</v>
      </c>
      <c r="C15" s="32">
        <v>384.3</v>
      </c>
      <c r="D15" s="32">
        <v>472.41</v>
      </c>
      <c r="E15" s="32">
        <v>480.06</v>
      </c>
      <c r="F15" s="32">
        <v>674.55</v>
      </c>
      <c r="G15" s="32">
        <v>815.67</v>
      </c>
      <c r="H15" s="32">
        <v>1038.69</v>
      </c>
      <c r="I15" s="32">
        <v>1224.9000000000001</v>
      </c>
      <c r="J15" s="32">
        <v>1258.2</v>
      </c>
      <c r="K15" s="32">
        <v>1089.3599999999999</v>
      </c>
      <c r="L15" s="32">
        <v>1255.8599999999999</v>
      </c>
      <c r="M15" s="32">
        <v>1626.85</v>
      </c>
      <c r="N15" s="32">
        <v>2015.64</v>
      </c>
    </row>
    <row r="16" spans="1:14" s="31" customFormat="1" ht="12.75" customHeight="1" x14ac:dyDescent="0.25">
      <c r="A16" s="37" t="s">
        <v>338</v>
      </c>
      <c r="B16" s="37"/>
      <c r="C16" s="34">
        <v>3099.31</v>
      </c>
      <c r="D16" s="34">
        <v>3455.13</v>
      </c>
      <c r="E16" s="34">
        <v>3936.61</v>
      </c>
      <c r="F16" s="34">
        <v>4851.16</v>
      </c>
      <c r="G16" s="34">
        <v>5723.3</v>
      </c>
      <c r="H16" s="34">
        <v>7208.03</v>
      </c>
      <c r="I16" s="34">
        <v>8794.2800000000007</v>
      </c>
      <c r="J16" s="34">
        <v>10693.27</v>
      </c>
      <c r="K16" s="34">
        <v>13408.6</v>
      </c>
      <c r="L16" s="34">
        <v>18384.349999999999</v>
      </c>
      <c r="M16" s="34">
        <v>23545.45</v>
      </c>
      <c r="N16" s="34">
        <v>30337.1</v>
      </c>
    </row>
    <row r="17" spans="1:14" x14ac:dyDescent="0.25">
      <c r="A17" s="35" t="s">
        <v>352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:N1"/>
    <mergeCell ref="A16:B16"/>
    <mergeCell ref="A17:N17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7"/>
  <sheetViews>
    <sheetView workbookViewId="0">
      <selection activeCell="O17" sqref="A17:XFD17"/>
    </sheetView>
  </sheetViews>
  <sheetFormatPr defaultColWidth="21.85546875" defaultRowHeight="12.75" x14ac:dyDescent="0.25"/>
  <cols>
    <col min="1" max="1" width="13.7109375" style="29" bestFit="1" customWidth="1"/>
    <col min="2" max="4" width="9.85546875" style="29" bestFit="1" customWidth="1"/>
    <col min="5" max="14" width="9.42578125" style="29" bestFit="1" customWidth="1"/>
    <col min="15" max="16384" width="21.85546875" style="29"/>
  </cols>
  <sheetData>
    <row r="1" spans="1:14" x14ac:dyDescent="0.25">
      <c r="A1" s="36" t="s">
        <v>345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4" s="31" customFormat="1" x14ac:dyDescent="0.25">
      <c r="A2" s="30" t="s">
        <v>336</v>
      </c>
      <c r="B2" s="30" t="s">
        <v>337</v>
      </c>
      <c r="C2" s="31" t="s">
        <v>302</v>
      </c>
      <c r="D2" s="31" t="s">
        <v>303</v>
      </c>
      <c r="E2" s="31" t="s">
        <v>304</v>
      </c>
      <c r="F2" s="31" t="s">
        <v>305</v>
      </c>
      <c r="G2" s="31" t="s">
        <v>306</v>
      </c>
      <c r="H2" s="31" t="s">
        <v>307</v>
      </c>
      <c r="I2" s="31" t="s">
        <v>308</v>
      </c>
      <c r="J2" s="31" t="s">
        <v>309</v>
      </c>
      <c r="K2" s="31" t="s">
        <v>310</v>
      </c>
      <c r="L2" s="31" t="s">
        <v>311</v>
      </c>
      <c r="M2" s="31" t="s">
        <v>312</v>
      </c>
      <c r="N2" s="31" t="s">
        <v>313</v>
      </c>
    </row>
    <row r="3" spans="1:14" x14ac:dyDescent="0.25">
      <c r="A3" s="27" t="s">
        <v>324</v>
      </c>
      <c r="B3" s="28" t="s">
        <v>327</v>
      </c>
      <c r="C3" s="32">
        <v>1.26</v>
      </c>
      <c r="D3" s="32">
        <v>1.53</v>
      </c>
      <c r="E3" s="32">
        <v>1.53</v>
      </c>
      <c r="F3" s="32">
        <v>1.53</v>
      </c>
      <c r="G3" s="32">
        <v>1.54</v>
      </c>
      <c r="H3" s="32">
        <v>1.78</v>
      </c>
      <c r="I3" s="32">
        <v>2.16</v>
      </c>
      <c r="J3" s="32">
        <v>3.11</v>
      </c>
      <c r="K3" s="32">
        <v>5.28</v>
      </c>
      <c r="L3" s="32">
        <v>6.94</v>
      </c>
      <c r="M3" s="32">
        <v>8.4499999999999993</v>
      </c>
      <c r="N3" s="32">
        <v>12.72</v>
      </c>
    </row>
    <row r="4" spans="1:14" x14ac:dyDescent="0.25">
      <c r="A4" s="27" t="s">
        <v>317</v>
      </c>
      <c r="B4" s="28" t="s">
        <v>327</v>
      </c>
      <c r="C4" s="32">
        <v>1.66</v>
      </c>
      <c r="D4" s="32">
        <v>1.79</v>
      </c>
      <c r="E4" s="32">
        <v>1.78</v>
      </c>
      <c r="F4" s="32">
        <v>2</v>
      </c>
      <c r="G4" s="32">
        <v>2</v>
      </c>
      <c r="H4" s="32">
        <v>2.81</v>
      </c>
      <c r="I4" s="32">
        <v>3.53</v>
      </c>
      <c r="J4" s="32">
        <v>4.0199999999999996</v>
      </c>
      <c r="K4" s="32">
        <v>5.53</v>
      </c>
      <c r="L4" s="32">
        <v>6.56</v>
      </c>
      <c r="M4" s="32">
        <v>9.35</v>
      </c>
      <c r="N4" s="32">
        <v>15.6</v>
      </c>
    </row>
    <row r="5" spans="1:14" x14ac:dyDescent="0.25">
      <c r="A5" s="27" t="s">
        <v>323</v>
      </c>
      <c r="B5" s="28" t="s">
        <v>332</v>
      </c>
      <c r="C5" s="32">
        <v>2.92</v>
      </c>
      <c r="D5" s="32">
        <v>3.52</v>
      </c>
      <c r="E5" s="32">
        <v>3.75</v>
      </c>
      <c r="F5" s="32">
        <v>4.88</v>
      </c>
      <c r="G5" s="32">
        <v>5.4</v>
      </c>
      <c r="H5" s="32">
        <v>7.05</v>
      </c>
      <c r="I5" s="32">
        <v>6.83</v>
      </c>
      <c r="J5" s="32">
        <v>8.33</v>
      </c>
      <c r="K5" s="32">
        <v>11.33</v>
      </c>
      <c r="L5" s="32">
        <v>14.4</v>
      </c>
      <c r="M5" s="32">
        <v>20.63</v>
      </c>
      <c r="N5" s="32">
        <v>30.53</v>
      </c>
    </row>
    <row r="6" spans="1:14" x14ac:dyDescent="0.25">
      <c r="A6" s="27" t="s">
        <v>319</v>
      </c>
      <c r="B6" s="28" t="s">
        <v>330</v>
      </c>
      <c r="C6" s="32">
        <v>2.04</v>
      </c>
      <c r="D6" s="32">
        <v>3.6</v>
      </c>
      <c r="E6" s="32">
        <v>4.08</v>
      </c>
      <c r="F6" s="32">
        <v>4.9800000000000004</v>
      </c>
      <c r="G6" s="32">
        <v>10.14</v>
      </c>
      <c r="H6" s="32">
        <v>9.7799999999999994</v>
      </c>
      <c r="I6" s="32">
        <v>9.06</v>
      </c>
      <c r="J6" s="32">
        <v>9.36</v>
      </c>
      <c r="K6" s="32">
        <v>8.1</v>
      </c>
      <c r="L6" s="32">
        <v>9.06</v>
      </c>
      <c r="M6" s="32">
        <v>12.3</v>
      </c>
      <c r="N6" s="32">
        <v>16.8</v>
      </c>
    </row>
    <row r="7" spans="1:14" x14ac:dyDescent="0.25">
      <c r="A7" s="27" t="s">
        <v>322</v>
      </c>
      <c r="B7" s="28" t="s">
        <v>335</v>
      </c>
      <c r="C7" s="32">
        <v>2.66</v>
      </c>
      <c r="D7" s="32">
        <v>2.97</v>
      </c>
      <c r="E7" s="32">
        <v>2.93</v>
      </c>
      <c r="F7" s="32">
        <v>2.78</v>
      </c>
      <c r="G7" s="32">
        <v>2.9</v>
      </c>
      <c r="H7" s="32">
        <v>3.56</v>
      </c>
      <c r="I7" s="32">
        <v>4.17</v>
      </c>
      <c r="J7" s="32">
        <v>5.03</v>
      </c>
      <c r="K7" s="32">
        <v>6.94</v>
      </c>
      <c r="L7" s="32">
        <v>8.7100000000000009</v>
      </c>
      <c r="M7" s="32">
        <v>11.12</v>
      </c>
      <c r="N7" s="32">
        <v>16.34</v>
      </c>
    </row>
    <row r="8" spans="1:14" x14ac:dyDescent="0.25">
      <c r="A8" s="27" t="s">
        <v>314</v>
      </c>
      <c r="B8" s="28" t="s">
        <v>330</v>
      </c>
      <c r="C8" s="32">
        <v>14.2</v>
      </c>
      <c r="D8" s="32">
        <v>15.27</v>
      </c>
      <c r="E8" s="32">
        <v>15.6</v>
      </c>
      <c r="F8" s="32">
        <v>16.98</v>
      </c>
      <c r="G8" s="32">
        <v>23.04</v>
      </c>
      <c r="H8" s="32">
        <v>39.24</v>
      </c>
      <c r="I8" s="32">
        <v>43.08</v>
      </c>
      <c r="J8" s="32">
        <v>57.18</v>
      </c>
      <c r="K8" s="32">
        <v>63.36</v>
      </c>
      <c r="L8" s="32">
        <v>67.98</v>
      </c>
      <c r="M8" s="32">
        <v>100.2</v>
      </c>
      <c r="N8" s="32">
        <v>165.42</v>
      </c>
    </row>
    <row r="9" spans="1:14" x14ac:dyDescent="0.25">
      <c r="A9" s="27" t="s">
        <v>318</v>
      </c>
      <c r="B9" s="28" t="s">
        <v>329</v>
      </c>
      <c r="C9" s="32">
        <v>0.69</v>
      </c>
      <c r="D9" s="32">
        <v>0.73</v>
      </c>
      <c r="E9" s="32">
        <v>0.73</v>
      </c>
      <c r="F9" s="32">
        <v>0.73</v>
      </c>
      <c r="G9" s="32">
        <v>0.74</v>
      </c>
      <c r="H9" s="32">
        <v>0.89</v>
      </c>
      <c r="I9" s="32">
        <v>1.08</v>
      </c>
      <c r="J9" s="32">
        <v>1.35</v>
      </c>
      <c r="K9" s="32">
        <v>2.5099999999999998</v>
      </c>
      <c r="L9" s="32">
        <v>3.36</v>
      </c>
      <c r="M9" s="32">
        <v>4.5599999999999996</v>
      </c>
      <c r="N9" s="32">
        <v>7.71</v>
      </c>
    </row>
    <row r="10" spans="1:14" x14ac:dyDescent="0.25">
      <c r="A10" s="27" t="s">
        <v>316</v>
      </c>
      <c r="B10" s="28" t="s">
        <v>328</v>
      </c>
      <c r="C10" s="32">
        <v>3.42</v>
      </c>
      <c r="D10" s="32">
        <v>3.73</v>
      </c>
      <c r="E10" s="32">
        <v>3.73</v>
      </c>
      <c r="F10" s="32">
        <v>3.92</v>
      </c>
      <c r="G10" s="32">
        <v>4.41</v>
      </c>
      <c r="H10" s="32">
        <v>14.31</v>
      </c>
      <c r="I10" s="32">
        <v>20.25</v>
      </c>
      <c r="J10" s="32">
        <v>16.61</v>
      </c>
      <c r="K10" s="32">
        <v>15.21</v>
      </c>
      <c r="L10" s="32">
        <v>14.99</v>
      </c>
      <c r="M10" s="32">
        <v>21.11</v>
      </c>
      <c r="N10" s="32">
        <v>27.72</v>
      </c>
    </row>
    <row r="11" spans="1:14" x14ac:dyDescent="0.25">
      <c r="A11" s="27" t="s">
        <v>315</v>
      </c>
      <c r="B11" s="28" t="s">
        <v>333</v>
      </c>
      <c r="C11" s="32">
        <v>2.25</v>
      </c>
      <c r="D11" s="32">
        <v>2.7</v>
      </c>
      <c r="E11" s="32">
        <v>2.7</v>
      </c>
      <c r="F11" s="32">
        <v>2.7</v>
      </c>
      <c r="G11" s="32">
        <v>2.93</v>
      </c>
      <c r="H11" s="32">
        <v>3.75</v>
      </c>
      <c r="I11" s="32">
        <v>5.0999999999999996</v>
      </c>
      <c r="J11" s="32">
        <v>7.2</v>
      </c>
      <c r="K11" s="32">
        <v>9.6</v>
      </c>
      <c r="L11" s="32">
        <v>13.35</v>
      </c>
      <c r="M11" s="32">
        <v>18.149999999999999</v>
      </c>
      <c r="N11" s="32">
        <v>25.73</v>
      </c>
    </row>
    <row r="12" spans="1:14" x14ac:dyDescent="0.25">
      <c r="A12" s="27" t="s">
        <v>326</v>
      </c>
      <c r="B12" s="28" t="s">
        <v>329</v>
      </c>
      <c r="C12" s="32">
        <v>0.99</v>
      </c>
      <c r="D12" s="32">
        <v>0.99</v>
      </c>
      <c r="E12" s="32">
        <v>0.99</v>
      </c>
      <c r="F12" s="32">
        <v>1.1100000000000001</v>
      </c>
      <c r="G12" s="32">
        <v>1.1299999999999999</v>
      </c>
      <c r="H12" s="32">
        <v>1.29</v>
      </c>
      <c r="I12" s="32">
        <v>2.57</v>
      </c>
      <c r="J12" s="32">
        <v>4.0199999999999996</v>
      </c>
      <c r="K12" s="32">
        <v>5.18</v>
      </c>
      <c r="L12" s="32">
        <v>7.28</v>
      </c>
      <c r="M12" s="32">
        <v>9.4700000000000006</v>
      </c>
      <c r="N12" s="32">
        <v>12.81</v>
      </c>
    </row>
    <row r="13" spans="1:14" x14ac:dyDescent="0.25">
      <c r="A13" s="27" t="s">
        <v>325</v>
      </c>
      <c r="B13" s="28" t="s">
        <v>334</v>
      </c>
      <c r="C13" s="32">
        <v>0.72</v>
      </c>
      <c r="D13" s="32">
        <v>0.69</v>
      </c>
      <c r="E13" s="32">
        <v>0.69</v>
      </c>
      <c r="F13" s="32">
        <v>0.77</v>
      </c>
      <c r="G13" s="32">
        <v>0.79</v>
      </c>
      <c r="H13" s="32">
        <v>1.18</v>
      </c>
      <c r="I13" s="32">
        <v>1.69</v>
      </c>
      <c r="J13" s="32">
        <v>1.72</v>
      </c>
      <c r="K13" s="32">
        <v>2.1</v>
      </c>
      <c r="L13" s="32">
        <v>2.84</v>
      </c>
      <c r="M13" s="32">
        <v>4.45</v>
      </c>
      <c r="N13" s="32">
        <v>5.78</v>
      </c>
    </row>
    <row r="14" spans="1:14" x14ac:dyDescent="0.25">
      <c r="A14" s="27" t="s">
        <v>321</v>
      </c>
      <c r="B14" s="28" t="s">
        <v>330</v>
      </c>
      <c r="C14" s="32">
        <v>3.48</v>
      </c>
      <c r="D14" s="32">
        <v>4.8</v>
      </c>
      <c r="E14" s="32">
        <v>4.8</v>
      </c>
      <c r="F14" s="32">
        <v>6</v>
      </c>
      <c r="G14" s="32">
        <v>6</v>
      </c>
      <c r="H14" s="32">
        <v>8.4</v>
      </c>
      <c r="I14" s="32">
        <v>12</v>
      </c>
      <c r="J14" s="32">
        <v>15.6</v>
      </c>
      <c r="K14" s="32">
        <v>20.399999999999999</v>
      </c>
      <c r="L14" s="32">
        <v>27.6</v>
      </c>
      <c r="M14" s="32">
        <v>54</v>
      </c>
      <c r="N14" s="32">
        <v>60</v>
      </c>
    </row>
    <row r="15" spans="1:14" x14ac:dyDescent="0.25">
      <c r="A15" s="27" t="s">
        <v>320</v>
      </c>
      <c r="B15" s="28" t="s">
        <v>331</v>
      </c>
      <c r="C15" s="32">
        <v>6.48</v>
      </c>
      <c r="D15" s="32">
        <v>9.36</v>
      </c>
      <c r="E15" s="32">
        <v>12.06</v>
      </c>
      <c r="F15" s="32">
        <v>14.04</v>
      </c>
      <c r="G15" s="32">
        <v>19.53</v>
      </c>
      <c r="H15" s="32">
        <v>14.85</v>
      </c>
      <c r="I15" s="32">
        <v>13.59</v>
      </c>
      <c r="J15" s="32">
        <v>12.06</v>
      </c>
      <c r="K15" s="32">
        <v>13.14</v>
      </c>
      <c r="L15" s="32">
        <v>19.440000000000001</v>
      </c>
      <c r="M15" s="32">
        <v>33.659999999999997</v>
      </c>
      <c r="N15" s="32">
        <v>47.25</v>
      </c>
    </row>
    <row r="16" spans="1:14" s="31" customFormat="1" ht="12.75" customHeight="1" x14ac:dyDescent="0.25">
      <c r="A16" s="37" t="s">
        <v>338</v>
      </c>
      <c r="B16" s="37"/>
      <c r="C16" s="34">
        <v>42.77</v>
      </c>
      <c r="D16" s="34">
        <v>51.68</v>
      </c>
      <c r="E16" s="34">
        <v>55.37</v>
      </c>
      <c r="F16" s="34">
        <v>62.42</v>
      </c>
      <c r="G16" s="34">
        <v>80.540000000000006</v>
      </c>
      <c r="H16" s="34">
        <v>108.88</v>
      </c>
      <c r="I16" s="34">
        <v>125.1</v>
      </c>
      <c r="J16" s="34">
        <v>145.59</v>
      </c>
      <c r="K16" s="34">
        <v>168.67</v>
      </c>
      <c r="L16" s="34">
        <v>202.5</v>
      </c>
      <c r="M16" s="34">
        <v>307.44</v>
      </c>
      <c r="N16" s="34">
        <v>444.4</v>
      </c>
    </row>
    <row r="17" spans="1:14" x14ac:dyDescent="0.25">
      <c r="A17" s="35" t="s">
        <v>353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</sheetData>
  <mergeCells count="3">
    <mergeCell ref="A1:N1"/>
    <mergeCell ref="A16:B16"/>
    <mergeCell ref="A17:N1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9</vt:i4>
      </vt:variant>
    </vt:vector>
  </HeadingPairs>
  <TitlesOfParts>
    <vt:vector size="9" baseType="lpstr">
      <vt:lpstr>Plan1</vt:lpstr>
      <vt:lpstr>Década_1980</vt:lpstr>
      <vt:lpstr>1983</vt:lpstr>
      <vt:lpstr>1984</vt:lpstr>
      <vt:lpstr>1985</vt:lpstr>
      <vt:lpstr>1986</vt:lpstr>
      <vt:lpstr>1987</vt:lpstr>
      <vt:lpstr>1988</vt:lpstr>
      <vt:lpstr>1989</vt:lpstr>
    </vt:vector>
  </TitlesOfParts>
  <Company>CEPES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Graciele</dc:creator>
  <cp:lastModifiedBy>Graciele de Fátima Sousa</cp:lastModifiedBy>
  <dcterms:created xsi:type="dcterms:W3CDTF">2017-08-18T15:00:15Z</dcterms:created>
  <dcterms:modified xsi:type="dcterms:W3CDTF">2023-04-10T12:22:18Z</dcterms:modified>
</cp:coreProperties>
</file>